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c1bcfa431f152a/☆2021planplan/プランプラン共有テンプレート/"/>
    </mc:Choice>
  </mc:AlternateContent>
  <xr:revisionPtr revIDLastSave="59" documentId="13_ncr:1_{D7565E2A-766D-9044-A19F-4E5E98344914}" xr6:coauthVersionLast="47" xr6:coauthVersionMax="47" xr10:uidLastSave="{A70BD146-20C7-8946-B73B-BBC80B2C3D27}"/>
  <bookViews>
    <workbookView xWindow="32780" yWindow="500" windowWidth="29640" windowHeight="21100" xr2:uid="{E1D8EDB7-DA2B-E04A-8AC3-38B9E44B5B0A}"/>
  </bookViews>
  <sheets>
    <sheet name="設定シート" sheetId="1" r:id="rId1"/>
    <sheet name="チェック表" sheetId="58" r:id="rId2"/>
    <sheet name="チェック表_縞" sheetId="59" r:id="rId3"/>
    <sheet name="横長罫" sheetId="60" r:id="rId4"/>
    <sheet name="横長罫_縞" sheetId="61" r:id="rId5"/>
    <sheet name="ネームプレート(大)" sheetId="62" r:id="rId6"/>
    <sheet name="ネームプレート(小)" sheetId="63" r:id="rId7"/>
  </sheets>
  <definedNames>
    <definedName name="_xlnm.Print_Area" localSheetId="1">チェック表!$B$2:$Q$38</definedName>
    <definedName name="_xlnm.Print_Area" localSheetId="2">チェック表_縞!$B$2:$U$38</definedName>
    <definedName name="_xlnm.Print_Area" localSheetId="6">'ネームプレート(小)'!$B$2:$G$17</definedName>
    <definedName name="_xlnm.Print_Area" localSheetId="5">'ネームプレート(大)'!$B$2:$E$47</definedName>
    <definedName name="_xlnm.Print_Area" localSheetId="3">横長罫!$B$2:$R$38</definedName>
    <definedName name="_xlnm.Print_Area" localSheetId="4">横長罫_縞!$B$2:$R$38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63" l="1"/>
  <c r="G17" i="63"/>
  <c r="G16" i="63"/>
  <c r="G15" i="63"/>
  <c r="G14" i="63"/>
  <c r="G13" i="63"/>
  <c r="G12" i="63"/>
  <c r="G11" i="63"/>
  <c r="G10" i="63"/>
  <c r="G9" i="63"/>
  <c r="G8" i="63"/>
  <c r="G7" i="63"/>
  <c r="G6" i="63"/>
  <c r="G5" i="63"/>
  <c r="G4" i="63"/>
  <c r="G3" i="63"/>
  <c r="G2" i="63"/>
  <c r="E17" i="63"/>
  <c r="C17" i="63"/>
  <c r="E16" i="63"/>
  <c r="C16" i="63"/>
  <c r="E15" i="63"/>
  <c r="C15" i="63"/>
  <c r="E14" i="63"/>
  <c r="C14" i="63"/>
  <c r="E13" i="63"/>
  <c r="C13" i="63"/>
  <c r="E12" i="63"/>
  <c r="C12" i="63"/>
  <c r="E11" i="63"/>
  <c r="C11" i="63"/>
  <c r="E10" i="63"/>
  <c r="C10" i="63"/>
  <c r="E9" i="63"/>
  <c r="C9" i="63"/>
  <c r="E8" i="63"/>
  <c r="C8" i="63"/>
  <c r="E7" i="63"/>
  <c r="C7" i="63"/>
  <c r="E6" i="63"/>
  <c r="C6" i="63"/>
  <c r="E5" i="63"/>
  <c r="C5" i="63"/>
  <c r="E4" i="63"/>
  <c r="C4" i="63"/>
  <c r="C3" i="63"/>
  <c r="E2" i="63"/>
  <c r="C2" i="63"/>
  <c r="E47" i="62"/>
  <c r="C47" i="62"/>
  <c r="E46" i="62"/>
  <c r="C46" i="62"/>
  <c r="E45" i="62"/>
  <c r="C45" i="62"/>
  <c r="E44" i="62"/>
  <c r="C44" i="62"/>
  <c r="E43" i="62"/>
  <c r="C43" i="62"/>
  <c r="E42" i="62"/>
  <c r="C42" i="62"/>
  <c r="E41" i="62"/>
  <c r="C41" i="62"/>
  <c r="E40" i="62"/>
  <c r="C40" i="62"/>
  <c r="E39" i="62"/>
  <c r="C39" i="62"/>
  <c r="E38" i="62"/>
  <c r="C38" i="62"/>
  <c r="E37" i="62"/>
  <c r="C37" i="62"/>
  <c r="E36" i="62"/>
  <c r="C36" i="62"/>
  <c r="E35" i="62"/>
  <c r="C35" i="62"/>
  <c r="E34" i="62"/>
  <c r="C34" i="62"/>
  <c r="E33" i="62"/>
  <c r="C33" i="62"/>
  <c r="E32" i="62"/>
  <c r="C32" i="62"/>
  <c r="E31" i="62"/>
  <c r="C31" i="62"/>
  <c r="E30" i="62"/>
  <c r="C30" i="62"/>
  <c r="E29" i="62"/>
  <c r="C29" i="62"/>
  <c r="E28" i="62"/>
  <c r="C28" i="62"/>
  <c r="E27" i="62"/>
  <c r="C27" i="62"/>
  <c r="E26" i="62"/>
  <c r="C26" i="62"/>
  <c r="E25" i="62"/>
  <c r="C25" i="62"/>
  <c r="E24" i="62"/>
  <c r="C24" i="62"/>
  <c r="E23" i="62"/>
  <c r="C23" i="62"/>
  <c r="E22" i="62"/>
  <c r="C22" i="62"/>
  <c r="E21" i="62"/>
  <c r="C21" i="62"/>
  <c r="E20" i="62"/>
  <c r="C20" i="62"/>
  <c r="E19" i="62"/>
  <c r="C19" i="62"/>
  <c r="E18" i="62"/>
  <c r="C18" i="62"/>
  <c r="E17" i="62"/>
  <c r="C17" i="62"/>
  <c r="E16" i="62"/>
  <c r="C16" i="62"/>
  <c r="E15" i="62"/>
  <c r="C15" i="62"/>
  <c r="E14" i="62"/>
  <c r="C14" i="62"/>
  <c r="E13" i="62"/>
  <c r="C13" i="62"/>
  <c r="E12" i="62"/>
  <c r="C12" i="62"/>
  <c r="E11" i="62"/>
  <c r="C11" i="62"/>
  <c r="E10" i="62"/>
  <c r="C10" i="62"/>
  <c r="E9" i="62"/>
  <c r="C9" i="62"/>
  <c r="E8" i="62"/>
  <c r="C8" i="62"/>
  <c r="E7" i="62"/>
  <c r="C7" i="62"/>
  <c r="E6" i="62"/>
  <c r="C6" i="62"/>
  <c r="E5" i="62"/>
  <c r="C5" i="62"/>
  <c r="E4" i="62"/>
  <c r="C4" i="62"/>
  <c r="E3" i="62"/>
  <c r="E2" i="62"/>
  <c r="C3" i="62"/>
  <c r="C2" i="62"/>
  <c r="C49" i="61"/>
  <c r="C48" i="61"/>
  <c r="C47" i="61"/>
  <c r="C46" i="61"/>
  <c r="C45" i="61"/>
  <c r="C44" i="61"/>
  <c r="C43" i="61"/>
  <c r="C42" i="61"/>
  <c r="C41" i="61"/>
  <c r="C40" i="61"/>
  <c r="C39" i="61"/>
  <c r="C38" i="61"/>
  <c r="C37" i="61"/>
  <c r="C36" i="61"/>
  <c r="C35" i="61"/>
  <c r="C34" i="61"/>
  <c r="C33" i="61"/>
  <c r="C32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C10" i="61"/>
  <c r="C9" i="61"/>
  <c r="C8" i="61"/>
  <c r="C7" i="61"/>
  <c r="C6" i="61"/>
  <c r="C5" i="61"/>
  <c r="C4" i="61"/>
  <c r="C49" i="60"/>
  <c r="C48" i="60"/>
  <c r="C47" i="60"/>
  <c r="C46" i="60"/>
  <c r="C45" i="60"/>
  <c r="C44" i="60"/>
  <c r="C43" i="60"/>
  <c r="C42" i="60"/>
  <c r="C41" i="60"/>
  <c r="C40" i="60"/>
  <c r="C39" i="60"/>
  <c r="C38" i="60"/>
  <c r="C37" i="60"/>
  <c r="C36" i="60"/>
  <c r="C35" i="60"/>
  <c r="C34" i="60"/>
  <c r="C33" i="60"/>
  <c r="C32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C9" i="60"/>
  <c r="C8" i="60"/>
  <c r="C7" i="60"/>
  <c r="C6" i="60"/>
  <c r="C5" i="60"/>
  <c r="C4" i="60"/>
  <c r="C49" i="59"/>
  <c r="C48" i="59"/>
  <c r="C47" i="59"/>
  <c r="C46" i="59"/>
  <c r="C45" i="59"/>
  <c r="C44" i="59"/>
  <c r="C43" i="59"/>
  <c r="C42" i="59"/>
  <c r="C41" i="59"/>
  <c r="C40" i="59"/>
  <c r="C39" i="59"/>
  <c r="C38" i="59"/>
  <c r="C37" i="59"/>
  <c r="C36" i="59"/>
  <c r="C35" i="59"/>
  <c r="C34" i="59"/>
  <c r="C33" i="59"/>
  <c r="C32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C10" i="59"/>
  <c r="C9" i="59"/>
  <c r="C8" i="59"/>
  <c r="C7" i="59"/>
  <c r="C6" i="59"/>
  <c r="C5" i="59"/>
  <c r="C4" i="59"/>
  <c r="C4" i="58"/>
  <c r="C49" i="58"/>
  <c r="C5" i="58"/>
  <c r="C6" i="58"/>
  <c r="C7" i="58"/>
  <c r="C8" i="58"/>
  <c r="C9" i="58"/>
  <c r="C10" i="58"/>
  <c r="C11" i="58"/>
  <c r="C12" i="58"/>
  <c r="C13" i="58"/>
  <c r="C14" i="58"/>
  <c r="C15" i="58"/>
  <c r="C16" i="58"/>
  <c r="C17" i="58"/>
  <c r="C18" i="58"/>
  <c r="C19" i="58"/>
  <c r="C20" i="58"/>
  <c r="C21" i="58"/>
  <c r="C22" i="58"/>
  <c r="C23" i="58"/>
  <c r="C24" i="58"/>
  <c r="C25" i="58"/>
  <c r="C26" i="58"/>
  <c r="C27" i="58"/>
  <c r="C28" i="58"/>
  <c r="C29" i="58"/>
  <c r="C30" i="58"/>
  <c r="C31" i="58"/>
  <c r="C32" i="58"/>
  <c r="C33" i="58"/>
  <c r="C34" i="58"/>
  <c r="C35" i="58"/>
  <c r="C36" i="58"/>
  <c r="C37" i="58"/>
  <c r="C38" i="58"/>
  <c r="C39" i="58"/>
  <c r="C40" i="58"/>
  <c r="C41" i="58"/>
  <c r="C42" i="58"/>
  <c r="C43" i="58"/>
  <c r="C44" i="58"/>
  <c r="C45" i="58"/>
  <c r="C46" i="58"/>
  <c r="C47" i="58"/>
  <c r="C48" i="58"/>
</calcChain>
</file>

<file path=xl/sharedStrings.xml><?xml version="1.0" encoding="utf-8"?>
<sst xmlns="http://schemas.openxmlformats.org/spreadsheetml/2006/main" count="117" uniqueCount="108">
  <si>
    <t>設定シート</t>
    <rPh sb="0" eb="2">
      <t xml:space="preserve">セッテイ </t>
    </rPh>
    <phoneticPr fontId="2"/>
  </si>
  <si>
    <t>クラウドで時数・週案を管理できる「学習計画」など先生にとって便利なサービスを提供中！</t>
    <phoneticPr fontId="2"/>
  </si>
  <si>
    <t>無料お試しはこちらから！</t>
    <rPh sb="0" eb="2">
      <t xml:space="preserve">ムリョウ </t>
    </rPh>
    <phoneticPr fontId="2"/>
  </si>
  <si>
    <t>プランプランメディアはこちらから！</t>
  </si>
  <si>
    <t>▼教育のトピックスを更新中！▼</t>
    <rPh sb="0" eb="1">
      <t>▼</t>
    </rPh>
    <rPh sb="1" eb="2">
      <t xml:space="preserve">キョウイク </t>
    </rPh>
    <rPh sb="4" eb="7">
      <t xml:space="preserve">トピックスヲコウシンチュウ </t>
    </rPh>
    <phoneticPr fontId="2"/>
  </si>
  <si>
    <t>学級名</t>
    <rPh sb="0" eb="3">
      <t xml:space="preserve">ガッキュウメイ </t>
    </rPh>
    <phoneticPr fontId="2"/>
  </si>
  <si>
    <t>例）５年１組、ひまわり学級</t>
    <rPh sb="0" eb="1">
      <t xml:space="preserve">レイ </t>
    </rPh>
    <phoneticPr fontId="2"/>
  </si>
  <si>
    <t>1.　学級名と担任氏名を入力してください</t>
    <rPh sb="3" eb="5">
      <t xml:space="preserve">ガッキュウ </t>
    </rPh>
    <rPh sb="5" eb="6">
      <t xml:space="preserve">メイ </t>
    </rPh>
    <rPh sb="7" eb="9">
      <t xml:space="preserve">タンニン </t>
    </rPh>
    <rPh sb="9" eb="11">
      <t xml:space="preserve">シメイ </t>
    </rPh>
    <rPh sb="12" eb="14">
      <t xml:space="preserve">ニュウリョク </t>
    </rPh>
    <phoneticPr fontId="2"/>
  </si>
  <si>
    <t>STEP 2</t>
    <phoneticPr fontId="2"/>
  </si>
  <si>
    <t>STEP 1</t>
    <phoneticPr fontId="2"/>
  </si>
  <si>
    <t>ver.1.0</t>
    <phoneticPr fontId="2"/>
  </si>
  <si>
    <t>公開しました</t>
    <rPh sb="0" eb="2">
      <t xml:space="preserve">コウカイ </t>
    </rPh>
    <phoneticPr fontId="2"/>
  </si>
  <si>
    <t>使い始める前の設定は2ステップ！入力したらすぐに使えます。</t>
    <rPh sb="0" eb="1">
      <t xml:space="preserve">ツカイハジメル </t>
    </rPh>
    <rPh sb="5" eb="6">
      <t xml:space="preserve">マエ </t>
    </rPh>
    <rPh sb="7" eb="9">
      <t xml:space="preserve">セッテイ </t>
    </rPh>
    <rPh sb="16" eb="18">
      <t xml:space="preserve">ニュウリョク </t>
    </rPh>
    <rPh sb="24" eb="25">
      <t xml:space="preserve">ツカエマス </t>
    </rPh>
    <phoneticPr fontId="2"/>
  </si>
  <si>
    <t>プランプラン株式会社</t>
    <phoneticPr fontId="2"/>
  </si>
  <si>
    <t>【作成】</t>
    <rPh sb="1" eb="3">
      <t xml:space="preserve">サクセイ </t>
    </rPh>
    <phoneticPr fontId="2"/>
  </si>
  <si>
    <t>【更新情報】</t>
    <rPh sb="0" eb="1">
      <t>【</t>
    </rPh>
    <rPh sb="1" eb="3">
      <t xml:space="preserve">コウシｎ </t>
    </rPh>
    <rPh sb="3" eb="5">
      <t xml:space="preserve">ジョウホウ </t>
    </rPh>
    <phoneticPr fontId="2"/>
  </si>
  <si>
    <t>＞＞＞</t>
    <phoneticPr fontId="2"/>
  </si>
  <si>
    <t>2.　学級の児童生徒の氏名を姓・名別に入力してください。46名まで入力できます。</t>
    <rPh sb="3" eb="5">
      <t xml:space="preserve">ガッキュウ </t>
    </rPh>
    <rPh sb="6" eb="10">
      <t xml:space="preserve">ジドウセイト </t>
    </rPh>
    <rPh sb="14" eb="15">
      <t xml:space="preserve">セイ </t>
    </rPh>
    <rPh sb="16" eb="17">
      <t xml:space="preserve">メイ </t>
    </rPh>
    <rPh sb="17" eb="18">
      <t xml:space="preserve">ベツニ </t>
    </rPh>
    <rPh sb="19" eb="21">
      <t xml:space="preserve">ニュウリョクシテクダサイ </t>
    </rPh>
    <phoneticPr fontId="2"/>
  </si>
  <si>
    <t>番号</t>
    <rPh sb="0" eb="2">
      <t xml:space="preserve">バンゴウ </t>
    </rPh>
    <phoneticPr fontId="2"/>
  </si>
  <si>
    <t>姓</t>
    <rPh sb="0" eb="1">
      <t xml:space="preserve">セイ </t>
    </rPh>
    <phoneticPr fontId="2"/>
  </si>
  <si>
    <t>名</t>
    <rPh sb="0" eb="1">
      <t xml:space="preserve">メイ </t>
    </rPh>
    <phoneticPr fontId="2"/>
  </si>
  <si>
    <t>学級名簿</t>
    <rPh sb="0" eb="4">
      <t xml:space="preserve">ガッキュウメイボ </t>
    </rPh>
    <phoneticPr fontId="2"/>
  </si>
  <si>
    <t>一真</t>
    <rPh sb="0" eb="2">
      <t xml:space="preserve">カズマ </t>
    </rPh>
    <phoneticPr fontId="2"/>
  </si>
  <si>
    <t>青木</t>
  </si>
  <si>
    <t>安藤</t>
  </si>
  <si>
    <t>坂本</t>
  </si>
  <si>
    <t>中村</t>
  </si>
  <si>
    <t>西田</t>
  </si>
  <si>
    <t>西村</t>
  </si>
  <si>
    <t>平田</t>
  </si>
  <si>
    <t>松本</t>
  </si>
  <si>
    <t>山口</t>
  </si>
  <si>
    <t>伊藤</t>
  </si>
  <si>
    <t>岡田</t>
  </si>
  <si>
    <t>金子</t>
  </si>
  <si>
    <t>木村</t>
  </si>
  <si>
    <t>和田</t>
    <rPh sb="0" eb="2">
      <t xml:space="preserve">ワダ </t>
    </rPh>
    <phoneticPr fontId="2"/>
  </si>
  <si>
    <t xml:space="preserve"> 翔太</t>
  </si>
  <si>
    <t xml:space="preserve"> 芽依</t>
  </si>
  <si>
    <t>飯田</t>
  </si>
  <si>
    <t xml:space="preserve"> 美羽</t>
  </si>
  <si>
    <t xml:space="preserve"> 美咲</t>
  </si>
  <si>
    <t>今井</t>
  </si>
  <si>
    <t xml:space="preserve"> 彩花</t>
  </si>
  <si>
    <t>岩崎</t>
  </si>
  <si>
    <t xml:space="preserve"> 美緒</t>
  </si>
  <si>
    <t>上田</t>
  </si>
  <si>
    <t xml:space="preserve"> 莉子</t>
  </si>
  <si>
    <t>大塚</t>
  </si>
  <si>
    <t xml:space="preserve"> 陽翔</t>
  </si>
  <si>
    <t xml:space="preserve"> 翼 </t>
  </si>
  <si>
    <t>加藤</t>
  </si>
  <si>
    <t xml:space="preserve"> 蓮 </t>
  </si>
  <si>
    <t xml:space="preserve"> 遼 </t>
  </si>
  <si>
    <t>川口</t>
  </si>
  <si>
    <t xml:space="preserve"> 結菜</t>
  </si>
  <si>
    <t>川島</t>
  </si>
  <si>
    <t xml:space="preserve"> 拓真</t>
  </si>
  <si>
    <t xml:space="preserve"> 陽菜</t>
  </si>
  <si>
    <t>小林</t>
  </si>
  <si>
    <t xml:space="preserve"> 心愛</t>
  </si>
  <si>
    <t>斎藤</t>
  </si>
  <si>
    <t xml:space="preserve"> 大翔</t>
  </si>
  <si>
    <t xml:space="preserve"> 涼太</t>
  </si>
  <si>
    <t>島田</t>
  </si>
  <si>
    <t xml:space="preserve"> 慎太郎</t>
  </si>
  <si>
    <t>白井</t>
  </si>
  <si>
    <t>鈴木</t>
  </si>
  <si>
    <t xml:space="preserve"> 大輝</t>
  </si>
  <si>
    <t xml:space="preserve"> 凛 </t>
  </si>
  <si>
    <t>高田</t>
  </si>
  <si>
    <t>高橋</t>
  </si>
  <si>
    <t xml:space="preserve"> 愛莉</t>
  </si>
  <si>
    <t>田口</t>
  </si>
  <si>
    <t xml:space="preserve"> 雄大</t>
  </si>
  <si>
    <t>竹内</t>
  </si>
  <si>
    <t xml:space="preserve"> 美桜</t>
  </si>
  <si>
    <t>竹田</t>
  </si>
  <si>
    <t xml:space="preserve"> 美月</t>
  </si>
  <si>
    <t>田中</t>
  </si>
  <si>
    <t xml:space="preserve"> 祐斗</t>
  </si>
  <si>
    <t>土屋</t>
  </si>
  <si>
    <t>中川</t>
  </si>
  <si>
    <t xml:space="preserve"> 陽斗</t>
  </si>
  <si>
    <t xml:space="preserve"> 湊 </t>
  </si>
  <si>
    <t>濱田</t>
  </si>
  <si>
    <t xml:space="preserve"> 悠人</t>
  </si>
  <si>
    <t>浜野</t>
  </si>
  <si>
    <t xml:space="preserve"> 太一</t>
  </si>
  <si>
    <t xml:space="preserve"> 朝美</t>
  </si>
  <si>
    <t>平野</t>
  </si>
  <si>
    <t xml:space="preserve"> 晴 </t>
  </si>
  <si>
    <t>藤田</t>
  </si>
  <si>
    <t xml:space="preserve"> 優斗</t>
  </si>
  <si>
    <t>古川</t>
  </si>
  <si>
    <t xml:space="preserve"> 拓海</t>
  </si>
  <si>
    <t>堀田</t>
  </si>
  <si>
    <t xml:space="preserve"> 悠真</t>
  </si>
  <si>
    <t>松下</t>
  </si>
  <si>
    <t xml:space="preserve"> 瑞希</t>
  </si>
  <si>
    <t xml:space="preserve"> 悠斗</t>
  </si>
  <si>
    <t>三浦</t>
  </si>
  <si>
    <t xml:space="preserve"> 智大</t>
  </si>
  <si>
    <t xml:space="preserve"> 拓斗</t>
  </si>
  <si>
    <t>山田</t>
  </si>
  <si>
    <t xml:space="preserve"> 遼太郎</t>
  </si>
  <si>
    <t>吉田</t>
  </si>
  <si>
    <t xml:space="preserve"> 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</si>
</sst>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游ゴシック"/>
      <family val="2"/>
      <charset val="128"/>
      <scheme val="minor"/>
    </font>
    <font>
      <sz val="12"/>
      <color theme="1"/>
      <name val="UD Digi Kyokasho NK-R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UD Digi Kyokasho NK-R"/>
      <family val="1"/>
      <charset val="128"/>
    </font>
    <font>
      <sz val="14"/>
      <color theme="1"/>
      <name val="UD Digi Kyokasho NK-R"/>
      <family val="1"/>
      <charset val="128"/>
    </font>
    <font>
      <sz val="16"/>
      <color theme="1"/>
      <name val="UD Digi Kyokasho NK-R"/>
      <family val="1"/>
      <charset val="128"/>
    </font>
    <font>
      <sz val="14"/>
      <color theme="1"/>
      <name val="Times New Roman"/>
      <family val="1"/>
    </font>
    <font>
      <u/>
      <sz val="12"/>
      <color theme="10"/>
      <name val="游ゴシック"/>
      <family val="2"/>
      <charset val="128"/>
      <scheme val="minor"/>
    </font>
    <font>
      <sz val="24"/>
      <color theme="1"/>
      <name val="UD Digi Kyokasho NK-R"/>
      <family val="1"/>
      <charset val="128"/>
    </font>
    <font>
      <sz val="72"/>
      <color theme="1"/>
      <name val="UD Digi Kyokasho NK-R"/>
      <family val="1"/>
      <charset val="128"/>
    </font>
    <font>
      <sz val="120"/>
      <color theme="1"/>
      <name val="UD Digi Kyokasho NK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7" fillId="0" borderId="0" xfId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2" borderId="0" xfId="0" applyFont="1" applyFill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5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shrinkToFit="1"/>
    </xf>
    <xf numFmtId="0" fontId="1" fillId="0" borderId="0" xfId="0" applyFont="1" applyAlignment="1"/>
    <xf numFmtId="0" fontId="10" fillId="0" borderId="15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right" vertical="center" shrinkToFit="1"/>
    </xf>
    <xf numFmtId="0" fontId="10" fillId="0" borderId="15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right" vertical="center" shrinkToFit="1"/>
    </xf>
    <xf numFmtId="0" fontId="9" fillId="0" borderId="14" xfId="0" applyFont="1" applyBorder="1" applyAlignment="1">
      <alignment vertical="center" shrinkToFit="1"/>
    </xf>
    <xf numFmtId="0" fontId="5" fillId="3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2" xfId="0" applyFont="1" applyBorder="1" applyAlignment="1">
      <alignment vertical="center" shrinkToFit="1"/>
    </xf>
    <xf numFmtId="0" fontId="10" fillId="0" borderId="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right" vertical="center" shrinkToFit="1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88900</xdr:colOff>
      <xdr:row>15</xdr:row>
      <xdr:rowOff>165100</xdr:rowOff>
    </xdr:from>
    <xdr:to>
      <xdr:col>11</xdr:col>
      <xdr:colOff>196122</xdr:colOff>
      <xdr:row>16</xdr:row>
      <xdr:rowOff>229330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0189425-6684-424F-A960-29757E5BA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0" y="5727700"/>
          <a:ext cx="2012222" cy="3563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B1153-54E0-8146-8011-8231994069C5}">
  <dimension ref="A1:P109"/>
  <sheetViews>
    <sheetView showGridLines="0" tabSelected="1" zoomScale="80" zoomScaleNormal="80" workbookViewId="0">
      <selection activeCell="B6" sqref="B6"/>
    </sheetView>
  </sheetViews>
  <sheetFormatPr baseColWidth="10" defaultColWidth="10.7109375" defaultRowHeight="23" customHeight="1"/>
  <cols>
    <col min="1" max="1" width="5.85546875" style="1" customWidth="1"/>
    <col min="2" max="2" width="15.140625" style="1" customWidth="1"/>
    <col min="3" max="3" width="3.85546875" style="1" customWidth="1"/>
    <col min="4" max="4" width="10.7109375" style="1"/>
    <col min="5" max="5" width="5.5703125" style="1" customWidth="1"/>
    <col min="6" max="6" width="10.7109375" style="1"/>
    <col min="7" max="8" width="12.85546875" style="1" customWidth="1"/>
    <col min="9" max="16384" width="10.7109375" style="1"/>
  </cols>
  <sheetData>
    <row r="1" spans="1:16" ht="35" customHeight="1">
      <c r="A1" s="30" t="s">
        <v>0</v>
      </c>
      <c r="B1" s="30"/>
      <c r="C1" s="30"/>
      <c r="D1" s="30"/>
      <c r="E1" s="30"/>
      <c r="F1" s="30"/>
      <c r="G1" s="30"/>
      <c r="H1" s="30"/>
      <c r="I1"/>
      <c r="J1"/>
      <c r="K1"/>
      <c r="L1"/>
      <c r="M1"/>
      <c r="N1"/>
      <c r="O1"/>
      <c r="P1"/>
    </row>
    <row r="2" spans="1:16" ht="35" customHeight="1">
      <c r="A2" s="28" t="s">
        <v>12</v>
      </c>
      <c r="B2" s="28"/>
      <c r="C2" s="28"/>
      <c r="D2" s="28"/>
      <c r="E2" s="28"/>
      <c r="F2" s="28"/>
      <c r="G2" s="28"/>
      <c r="H2" s="28"/>
      <c r="I2"/>
      <c r="J2"/>
      <c r="K2"/>
      <c r="L2"/>
      <c r="M2"/>
      <c r="N2"/>
      <c r="O2"/>
      <c r="P2"/>
    </row>
    <row r="3" spans="1:16" ht="46" customHeight="1">
      <c r="A3" s="8"/>
      <c r="B3" s="31" t="s">
        <v>9</v>
      </c>
      <c r="C3" s="31"/>
      <c r="D3" s="31"/>
      <c r="E3" s="3" t="s">
        <v>16</v>
      </c>
      <c r="F3" s="31" t="s">
        <v>8</v>
      </c>
      <c r="G3" s="31"/>
      <c r="H3" s="31"/>
      <c r="I3"/>
      <c r="J3"/>
      <c r="K3"/>
      <c r="L3"/>
      <c r="M3"/>
      <c r="N3"/>
      <c r="O3"/>
      <c r="P3"/>
    </row>
    <row r="4" spans="1:16" ht="69" customHeight="1">
      <c r="B4" s="4" t="s">
        <v>7</v>
      </c>
      <c r="F4" s="29" t="s">
        <v>17</v>
      </c>
      <c r="G4" s="29"/>
      <c r="H4" s="29"/>
      <c r="I4"/>
      <c r="J4"/>
      <c r="K4"/>
      <c r="L4"/>
      <c r="M4"/>
      <c r="N4"/>
      <c r="O4"/>
      <c r="P4"/>
    </row>
    <row r="5" spans="1:16" ht="23" customHeight="1">
      <c r="B5" s="7" t="s">
        <v>5</v>
      </c>
    </row>
    <row r="6" spans="1:16" ht="23" customHeight="1">
      <c r="B6" s="9"/>
      <c r="F6" s="5" t="s">
        <v>18</v>
      </c>
      <c r="G6" s="13" t="s">
        <v>19</v>
      </c>
      <c r="H6" s="10" t="s">
        <v>20</v>
      </c>
      <c r="J6" s="2"/>
    </row>
    <row r="7" spans="1:16" ht="23" customHeight="1">
      <c r="B7" s="7" t="s">
        <v>6</v>
      </c>
      <c r="F7" s="12">
        <v>1</v>
      </c>
      <c r="G7" s="15" t="s">
        <v>23</v>
      </c>
      <c r="H7" s="16" t="s">
        <v>37</v>
      </c>
    </row>
    <row r="8" spans="1:16" ht="23" customHeight="1">
      <c r="B8" s="7"/>
      <c r="F8" s="11">
        <v>2</v>
      </c>
      <c r="G8" s="14" t="s">
        <v>24</v>
      </c>
      <c r="H8" s="17" t="s">
        <v>38</v>
      </c>
    </row>
    <row r="9" spans="1:16" ht="23" customHeight="1">
      <c r="B9" s="7"/>
      <c r="F9" s="11">
        <v>3</v>
      </c>
      <c r="G9" s="14" t="s">
        <v>39</v>
      </c>
      <c r="H9" s="17" t="s">
        <v>40</v>
      </c>
    </row>
    <row r="10" spans="1:16" ht="23" customHeight="1">
      <c r="B10" s="7"/>
      <c r="F10" s="11">
        <v>4</v>
      </c>
      <c r="G10" s="14" t="s">
        <v>32</v>
      </c>
      <c r="H10" s="17" t="s">
        <v>41</v>
      </c>
      <c r="J10" s="1" t="s">
        <v>14</v>
      </c>
    </row>
    <row r="11" spans="1:16" ht="23" customHeight="1">
      <c r="F11" s="11">
        <v>5</v>
      </c>
      <c r="G11" s="14" t="s">
        <v>42</v>
      </c>
      <c r="H11" s="17" t="s">
        <v>43</v>
      </c>
      <c r="J11" s="1" t="s">
        <v>13</v>
      </c>
    </row>
    <row r="12" spans="1:16" ht="23" customHeight="1">
      <c r="F12" s="11">
        <v>6</v>
      </c>
      <c r="G12" s="14" t="s">
        <v>44</v>
      </c>
      <c r="H12" s="17" t="s">
        <v>45</v>
      </c>
      <c r="J12" s="1" t="s">
        <v>1</v>
      </c>
    </row>
    <row r="13" spans="1:16" ht="23" customHeight="1">
      <c r="F13" s="11">
        <v>7</v>
      </c>
      <c r="G13" s="14" t="s">
        <v>46</v>
      </c>
      <c r="H13" s="17" t="s">
        <v>47</v>
      </c>
      <c r="J13" s="6" t="s">
        <v>2</v>
      </c>
    </row>
    <row r="14" spans="1:16" ht="23" customHeight="1">
      <c r="F14" s="11">
        <v>8</v>
      </c>
      <c r="G14" s="14" t="s">
        <v>48</v>
      </c>
      <c r="H14" s="17" t="s">
        <v>49</v>
      </c>
      <c r="J14" s="1" t="s">
        <v>4</v>
      </c>
    </row>
    <row r="15" spans="1:16" ht="23" customHeight="1">
      <c r="F15" s="11">
        <v>9</v>
      </c>
      <c r="G15" s="14" t="s">
        <v>33</v>
      </c>
      <c r="H15" s="17" t="s">
        <v>50</v>
      </c>
      <c r="J15" s="6" t="s">
        <v>3</v>
      </c>
    </row>
    <row r="16" spans="1:16" ht="23" customHeight="1">
      <c r="F16" s="11">
        <v>10</v>
      </c>
      <c r="G16" s="14" t="s">
        <v>51</v>
      </c>
      <c r="H16" s="17" t="s">
        <v>52</v>
      </c>
    </row>
    <row r="17" spans="6:11" ht="23" customHeight="1">
      <c r="F17" s="11">
        <v>11</v>
      </c>
      <c r="G17" s="14" t="s">
        <v>34</v>
      </c>
      <c r="H17" s="17" t="s">
        <v>53</v>
      </c>
    </row>
    <row r="18" spans="6:11" ht="23" customHeight="1">
      <c r="F18" s="11">
        <v>12</v>
      </c>
      <c r="G18" s="14" t="s">
        <v>54</v>
      </c>
      <c r="H18" s="17" t="s">
        <v>55</v>
      </c>
    </row>
    <row r="19" spans="6:11" ht="23" customHeight="1">
      <c r="F19" s="11">
        <v>13</v>
      </c>
      <c r="G19" s="14" t="s">
        <v>56</v>
      </c>
      <c r="H19" s="17" t="s">
        <v>57</v>
      </c>
    </row>
    <row r="20" spans="6:11" ht="23" customHeight="1">
      <c r="F20" s="11">
        <v>14</v>
      </c>
      <c r="G20" s="14" t="s">
        <v>35</v>
      </c>
      <c r="H20" s="17" t="s">
        <v>58</v>
      </c>
      <c r="J20" s="1" t="s">
        <v>15</v>
      </c>
    </row>
    <row r="21" spans="6:11" ht="23" customHeight="1">
      <c r="F21" s="11">
        <v>15</v>
      </c>
      <c r="G21" s="14" t="s">
        <v>59</v>
      </c>
      <c r="H21" s="17" t="s">
        <v>60</v>
      </c>
      <c r="J21" s="1" t="s">
        <v>10</v>
      </c>
      <c r="K21" s="1" t="s">
        <v>11</v>
      </c>
    </row>
    <row r="22" spans="6:11" ht="23" customHeight="1">
      <c r="F22" s="11">
        <v>16</v>
      </c>
      <c r="G22" s="14" t="s">
        <v>61</v>
      </c>
      <c r="H22" s="17" t="s">
        <v>62</v>
      </c>
    </row>
    <row r="23" spans="6:11" ht="23" customHeight="1">
      <c r="F23" s="11">
        <v>17</v>
      </c>
      <c r="G23" s="14" t="s">
        <v>25</v>
      </c>
      <c r="H23" s="17" t="s">
        <v>63</v>
      </c>
    </row>
    <row r="24" spans="6:11" ht="23" customHeight="1">
      <c r="F24" s="11">
        <v>18</v>
      </c>
      <c r="G24" s="14" t="s">
        <v>64</v>
      </c>
      <c r="H24" s="17" t="s">
        <v>65</v>
      </c>
    </row>
    <row r="25" spans="6:11" ht="23" customHeight="1">
      <c r="F25" s="11">
        <v>19</v>
      </c>
      <c r="G25" s="14" t="s">
        <v>66</v>
      </c>
      <c r="H25" s="17" t="s">
        <v>47</v>
      </c>
    </row>
    <row r="26" spans="6:11" ht="23" customHeight="1">
      <c r="F26" s="11">
        <v>20</v>
      </c>
      <c r="G26" s="14" t="s">
        <v>67</v>
      </c>
      <c r="H26" s="17" t="s">
        <v>68</v>
      </c>
    </row>
    <row r="27" spans="6:11" ht="23" customHeight="1">
      <c r="F27" s="11">
        <v>21</v>
      </c>
      <c r="G27" s="14" t="s">
        <v>67</v>
      </c>
      <c r="H27" s="17" t="s">
        <v>69</v>
      </c>
    </row>
    <row r="28" spans="6:11" ht="23" customHeight="1">
      <c r="F28" s="11">
        <v>22</v>
      </c>
      <c r="G28" s="14" t="s">
        <v>70</v>
      </c>
      <c r="H28" s="17" t="s">
        <v>50</v>
      </c>
    </row>
    <row r="29" spans="6:11" ht="23" customHeight="1">
      <c r="F29" s="11">
        <v>23</v>
      </c>
      <c r="G29" s="14" t="s">
        <v>71</v>
      </c>
      <c r="H29" s="17" t="s">
        <v>72</v>
      </c>
    </row>
    <row r="30" spans="6:11" ht="23" customHeight="1">
      <c r="F30" s="11">
        <v>24</v>
      </c>
      <c r="G30" s="14" t="s">
        <v>73</v>
      </c>
      <c r="H30" s="17" t="s">
        <v>74</v>
      </c>
    </row>
    <row r="31" spans="6:11" ht="23" customHeight="1">
      <c r="F31" s="11">
        <v>25</v>
      </c>
      <c r="G31" s="14" t="s">
        <v>75</v>
      </c>
      <c r="H31" s="17" t="s">
        <v>76</v>
      </c>
    </row>
    <row r="32" spans="6:11" ht="23" customHeight="1">
      <c r="F32" s="11">
        <v>26</v>
      </c>
      <c r="G32" s="14" t="s">
        <v>77</v>
      </c>
      <c r="H32" s="17" t="s">
        <v>78</v>
      </c>
    </row>
    <row r="33" spans="6:8" ht="23" customHeight="1">
      <c r="F33" s="11">
        <v>27</v>
      </c>
      <c r="G33" s="14" t="s">
        <v>79</v>
      </c>
      <c r="H33" s="17" t="s">
        <v>80</v>
      </c>
    </row>
    <row r="34" spans="6:8" ht="23" customHeight="1">
      <c r="F34" s="11">
        <v>28</v>
      </c>
      <c r="G34" s="14" t="s">
        <v>81</v>
      </c>
      <c r="H34" s="17" t="s">
        <v>45</v>
      </c>
    </row>
    <row r="35" spans="6:8" ht="23" customHeight="1">
      <c r="F35" s="11">
        <v>29</v>
      </c>
      <c r="G35" s="14" t="s">
        <v>82</v>
      </c>
      <c r="H35" s="17" t="s">
        <v>50</v>
      </c>
    </row>
    <row r="36" spans="6:8" ht="23" customHeight="1">
      <c r="F36" s="11">
        <v>30</v>
      </c>
      <c r="G36" s="14" t="s">
        <v>26</v>
      </c>
      <c r="H36" s="17" t="s">
        <v>83</v>
      </c>
    </row>
    <row r="37" spans="6:8" ht="23" customHeight="1">
      <c r="F37" s="11">
        <v>31</v>
      </c>
      <c r="G37" s="14" t="s">
        <v>27</v>
      </c>
      <c r="H37" s="17" t="s">
        <v>58</v>
      </c>
    </row>
    <row r="38" spans="6:8" ht="23" customHeight="1">
      <c r="F38" s="11">
        <v>32</v>
      </c>
      <c r="G38" s="14" t="s">
        <v>28</v>
      </c>
      <c r="H38" s="17" t="s">
        <v>84</v>
      </c>
    </row>
    <row r="39" spans="6:8" ht="23" customHeight="1">
      <c r="F39" s="11">
        <v>33</v>
      </c>
      <c r="G39" s="14" t="s">
        <v>85</v>
      </c>
      <c r="H39" s="17" t="s">
        <v>86</v>
      </c>
    </row>
    <row r="40" spans="6:8" ht="23" customHeight="1">
      <c r="F40" s="11">
        <v>34</v>
      </c>
      <c r="G40" s="14" t="s">
        <v>87</v>
      </c>
      <c r="H40" s="17" t="s">
        <v>88</v>
      </c>
    </row>
    <row r="41" spans="6:8" ht="23" customHeight="1">
      <c r="F41" s="11">
        <v>35</v>
      </c>
      <c r="G41" s="14" t="s">
        <v>29</v>
      </c>
      <c r="H41" s="17" t="s">
        <v>89</v>
      </c>
    </row>
    <row r="42" spans="6:8" ht="23" customHeight="1">
      <c r="F42" s="11">
        <v>36</v>
      </c>
      <c r="G42" s="14" t="s">
        <v>90</v>
      </c>
      <c r="H42" s="17" t="s">
        <v>91</v>
      </c>
    </row>
    <row r="43" spans="6:8" ht="23" customHeight="1">
      <c r="F43" s="11">
        <v>37</v>
      </c>
      <c r="G43" s="14" t="s">
        <v>92</v>
      </c>
      <c r="H43" s="17" t="s">
        <v>93</v>
      </c>
    </row>
    <row r="44" spans="6:8" ht="23" customHeight="1">
      <c r="F44" s="11">
        <v>38</v>
      </c>
      <c r="G44" s="14" t="s">
        <v>94</v>
      </c>
      <c r="H44" s="17" t="s">
        <v>95</v>
      </c>
    </row>
    <row r="45" spans="6:8" ht="23" customHeight="1">
      <c r="F45" s="11">
        <v>39</v>
      </c>
      <c r="G45" s="14" t="s">
        <v>96</v>
      </c>
      <c r="H45" s="17" t="s">
        <v>97</v>
      </c>
    </row>
    <row r="46" spans="6:8" ht="23" customHeight="1">
      <c r="F46" s="11">
        <v>40</v>
      </c>
      <c r="G46" s="14" t="s">
        <v>98</v>
      </c>
      <c r="H46" s="17" t="s">
        <v>99</v>
      </c>
    </row>
    <row r="47" spans="6:8" ht="23" customHeight="1">
      <c r="F47" s="11">
        <v>41</v>
      </c>
      <c r="G47" s="14" t="s">
        <v>30</v>
      </c>
      <c r="H47" s="17" t="s">
        <v>100</v>
      </c>
    </row>
    <row r="48" spans="6:8" ht="23" customHeight="1">
      <c r="F48" s="11">
        <v>42</v>
      </c>
      <c r="G48" s="14" t="s">
        <v>101</v>
      </c>
      <c r="H48" s="17" t="s">
        <v>102</v>
      </c>
    </row>
    <row r="49" spans="2:8" ht="23" customHeight="1">
      <c r="F49" s="11">
        <v>43</v>
      </c>
      <c r="G49" s="14" t="s">
        <v>31</v>
      </c>
      <c r="H49" s="17" t="s">
        <v>103</v>
      </c>
    </row>
    <row r="50" spans="2:8" ht="23" customHeight="1">
      <c r="F50" s="11">
        <v>44</v>
      </c>
      <c r="G50" s="14" t="s">
        <v>104</v>
      </c>
      <c r="H50" s="17" t="s">
        <v>105</v>
      </c>
    </row>
    <row r="51" spans="2:8" ht="23" customHeight="1">
      <c r="F51" s="11">
        <v>45</v>
      </c>
      <c r="G51" s="14" t="s">
        <v>106</v>
      </c>
      <c r="H51" s="17" t="s">
        <v>107</v>
      </c>
    </row>
    <row r="52" spans="2:8" ht="23" customHeight="1">
      <c r="F52" s="11">
        <v>46</v>
      </c>
      <c r="G52" s="18" t="s">
        <v>36</v>
      </c>
      <c r="H52" s="19" t="s">
        <v>22</v>
      </c>
    </row>
    <row r="53" spans="2:8" ht="23" customHeight="1">
      <c r="F53"/>
      <c r="G53"/>
      <c r="H53"/>
    </row>
    <row r="54" spans="2:8" ht="23" customHeight="1">
      <c r="F54"/>
      <c r="G54"/>
      <c r="H54"/>
    </row>
    <row r="55" spans="2:8" ht="23" customHeight="1">
      <c r="F55"/>
      <c r="G55"/>
      <c r="H55"/>
    </row>
    <row r="56" spans="2:8" ht="23" customHeight="1">
      <c r="F56"/>
      <c r="G56"/>
      <c r="H56"/>
    </row>
    <row r="57" spans="2:8" ht="23" customHeight="1">
      <c r="F57"/>
      <c r="G57"/>
      <c r="H57"/>
    </row>
    <row r="58" spans="2:8" ht="23" customHeight="1">
      <c r="F58"/>
      <c r="G58"/>
      <c r="H58"/>
    </row>
    <row r="59" spans="2:8" ht="23" customHeight="1">
      <c r="F59"/>
      <c r="G59"/>
      <c r="H59"/>
    </row>
    <row r="60" spans="2:8" ht="23" customHeight="1">
      <c r="B60"/>
      <c r="C60"/>
      <c r="F60"/>
      <c r="G60"/>
      <c r="H60"/>
    </row>
    <row r="61" spans="2:8" ht="23" customHeight="1">
      <c r="B61"/>
      <c r="C61"/>
      <c r="F61"/>
      <c r="G61"/>
      <c r="H61"/>
    </row>
    <row r="62" spans="2:8" ht="23" customHeight="1">
      <c r="B62"/>
      <c r="C62"/>
      <c r="F62"/>
      <c r="G62"/>
      <c r="H62"/>
    </row>
    <row r="63" spans="2:8" ht="23" customHeight="1">
      <c r="B63"/>
      <c r="C63"/>
      <c r="F63"/>
      <c r="G63"/>
      <c r="H63"/>
    </row>
    <row r="64" spans="2:8" ht="23" customHeight="1">
      <c r="B64"/>
      <c r="C64"/>
      <c r="F64"/>
      <c r="G64"/>
      <c r="H64"/>
    </row>
    <row r="65" spans="2:8" ht="23" customHeight="1">
      <c r="B65"/>
      <c r="C65"/>
      <c r="F65"/>
      <c r="G65"/>
      <c r="H65"/>
    </row>
    <row r="66" spans="2:8" ht="23" customHeight="1">
      <c r="B66"/>
      <c r="C66"/>
      <c r="F66"/>
      <c r="G66"/>
      <c r="H66"/>
    </row>
    <row r="67" spans="2:8" ht="23" customHeight="1">
      <c r="B67"/>
      <c r="C67"/>
      <c r="F67"/>
      <c r="G67"/>
      <c r="H67"/>
    </row>
    <row r="68" spans="2:8" ht="23" customHeight="1">
      <c r="B68"/>
      <c r="C68"/>
      <c r="F68"/>
      <c r="G68"/>
      <c r="H68"/>
    </row>
    <row r="69" spans="2:8" ht="23" customHeight="1">
      <c r="B69"/>
      <c r="C69"/>
      <c r="F69"/>
      <c r="G69"/>
      <c r="H69"/>
    </row>
    <row r="70" spans="2:8" ht="23" customHeight="1">
      <c r="B70"/>
      <c r="C70"/>
      <c r="F70"/>
      <c r="G70"/>
      <c r="H70"/>
    </row>
    <row r="71" spans="2:8" ht="23" customHeight="1">
      <c r="B71"/>
      <c r="C71"/>
      <c r="F71"/>
      <c r="G71"/>
      <c r="H71"/>
    </row>
    <row r="72" spans="2:8" ht="23" customHeight="1">
      <c r="B72"/>
      <c r="C72"/>
      <c r="F72"/>
      <c r="G72"/>
      <c r="H72"/>
    </row>
    <row r="73" spans="2:8" ht="23" customHeight="1">
      <c r="B73"/>
      <c r="C73"/>
      <c r="F73"/>
      <c r="G73"/>
      <c r="H73"/>
    </row>
    <row r="74" spans="2:8" ht="23" customHeight="1">
      <c r="B74"/>
      <c r="C74"/>
      <c r="F74"/>
      <c r="G74"/>
      <c r="H74"/>
    </row>
    <row r="75" spans="2:8" ht="23" customHeight="1">
      <c r="B75"/>
      <c r="C75"/>
      <c r="F75"/>
      <c r="G75"/>
      <c r="H75"/>
    </row>
    <row r="76" spans="2:8" ht="23" customHeight="1">
      <c r="B76"/>
      <c r="C76"/>
      <c r="F76"/>
      <c r="G76"/>
      <c r="H76"/>
    </row>
    <row r="77" spans="2:8" ht="23" customHeight="1">
      <c r="B77"/>
      <c r="C77"/>
      <c r="F77"/>
      <c r="G77"/>
      <c r="H77"/>
    </row>
    <row r="78" spans="2:8" ht="23" customHeight="1">
      <c r="B78"/>
      <c r="C78"/>
      <c r="F78"/>
      <c r="G78"/>
      <c r="H78"/>
    </row>
    <row r="79" spans="2:8" ht="23" customHeight="1">
      <c r="B79"/>
      <c r="C79"/>
      <c r="F79"/>
      <c r="G79"/>
      <c r="H79"/>
    </row>
    <row r="80" spans="2:8" ht="23" customHeight="1">
      <c r="B80"/>
      <c r="C80"/>
      <c r="F80"/>
      <c r="G80"/>
      <c r="H80"/>
    </row>
    <row r="81" spans="2:8" ht="23" customHeight="1">
      <c r="B81"/>
      <c r="C81"/>
      <c r="F81"/>
      <c r="G81"/>
      <c r="H81"/>
    </row>
    <row r="82" spans="2:8" ht="23" customHeight="1">
      <c r="B82"/>
      <c r="C82"/>
      <c r="F82"/>
      <c r="G82"/>
      <c r="H82"/>
    </row>
    <row r="83" spans="2:8" ht="23" customHeight="1">
      <c r="B83"/>
      <c r="C83"/>
      <c r="F83"/>
      <c r="G83"/>
      <c r="H83"/>
    </row>
    <row r="84" spans="2:8" ht="23" customHeight="1">
      <c r="B84"/>
      <c r="C84"/>
      <c r="F84"/>
      <c r="G84"/>
      <c r="H84"/>
    </row>
    <row r="85" spans="2:8" ht="23" customHeight="1">
      <c r="B85"/>
      <c r="C85"/>
      <c r="F85"/>
      <c r="G85"/>
      <c r="H85"/>
    </row>
    <row r="86" spans="2:8" ht="23" customHeight="1">
      <c r="B86"/>
      <c r="C86"/>
      <c r="F86"/>
      <c r="G86"/>
      <c r="H86"/>
    </row>
    <row r="87" spans="2:8" ht="23" customHeight="1">
      <c r="B87"/>
      <c r="C87"/>
      <c r="F87"/>
      <c r="G87"/>
      <c r="H87"/>
    </row>
    <row r="88" spans="2:8" ht="23" customHeight="1">
      <c r="B88"/>
      <c r="C88"/>
      <c r="F88"/>
      <c r="G88"/>
      <c r="H88"/>
    </row>
    <row r="89" spans="2:8" ht="23" customHeight="1">
      <c r="B89"/>
      <c r="C89"/>
      <c r="F89"/>
      <c r="G89"/>
      <c r="H89"/>
    </row>
    <row r="90" spans="2:8" ht="23" customHeight="1">
      <c r="B90"/>
      <c r="C90"/>
      <c r="F90"/>
      <c r="G90"/>
      <c r="H90"/>
    </row>
    <row r="91" spans="2:8" ht="23" customHeight="1">
      <c r="B91"/>
      <c r="C91"/>
      <c r="F91"/>
      <c r="G91"/>
      <c r="H91"/>
    </row>
    <row r="92" spans="2:8" ht="23" customHeight="1">
      <c r="B92"/>
      <c r="C92"/>
      <c r="F92"/>
      <c r="G92"/>
      <c r="H92"/>
    </row>
    <row r="93" spans="2:8" ht="23" customHeight="1">
      <c r="B93"/>
      <c r="C93"/>
      <c r="F93"/>
      <c r="G93"/>
      <c r="H93"/>
    </row>
    <row r="94" spans="2:8" ht="23" customHeight="1">
      <c r="B94"/>
      <c r="C94"/>
      <c r="F94"/>
      <c r="G94"/>
      <c r="H94"/>
    </row>
    <row r="95" spans="2:8" ht="23" customHeight="1">
      <c r="B95"/>
      <c r="C95"/>
      <c r="F95"/>
      <c r="G95"/>
      <c r="H95"/>
    </row>
    <row r="96" spans="2:8" ht="23" customHeight="1">
      <c r="B96"/>
      <c r="C96"/>
      <c r="F96"/>
      <c r="G96"/>
      <c r="H96"/>
    </row>
    <row r="97" spans="2:8" ht="23" customHeight="1">
      <c r="B97"/>
      <c r="C97"/>
      <c r="F97"/>
      <c r="G97"/>
      <c r="H97"/>
    </row>
    <row r="98" spans="2:8" ht="23" customHeight="1">
      <c r="B98"/>
      <c r="C98"/>
      <c r="F98"/>
      <c r="G98"/>
      <c r="H98"/>
    </row>
    <row r="99" spans="2:8" ht="23" customHeight="1">
      <c r="B99"/>
      <c r="C99"/>
      <c r="F99"/>
      <c r="G99"/>
      <c r="H99"/>
    </row>
    <row r="100" spans="2:8" ht="23" customHeight="1">
      <c r="B100"/>
      <c r="C100"/>
      <c r="F100"/>
      <c r="G100"/>
      <c r="H100"/>
    </row>
    <row r="101" spans="2:8" ht="23" customHeight="1">
      <c r="B101"/>
      <c r="C101"/>
      <c r="F101"/>
      <c r="G101"/>
      <c r="H101"/>
    </row>
    <row r="102" spans="2:8" ht="23" customHeight="1">
      <c r="B102"/>
      <c r="C102"/>
      <c r="F102"/>
      <c r="G102"/>
      <c r="H102"/>
    </row>
    <row r="103" spans="2:8" ht="23" customHeight="1">
      <c r="B103"/>
      <c r="C103"/>
      <c r="F103"/>
      <c r="G103"/>
      <c r="H103"/>
    </row>
    <row r="104" spans="2:8" ht="23" customHeight="1">
      <c r="B104"/>
      <c r="C104"/>
      <c r="F104"/>
      <c r="G104"/>
      <c r="H104"/>
    </row>
    <row r="105" spans="2:8" ht="23" customHeight="1">
      <c r="B105"/>
      <c r="C105"/>
      <c r="F105"/>
      <c r="G105"/>
      <c r="H105"/>
    </row>
    <row r="106" spans="2:8" ht="23" customHeight="1">
      <c r="F106"/>
      <c r="G106"/>
      <c r="H106"/>
    </row>
    <row r="107" spans="2:8" ht="23" customHeight="1">
      <c r="F107"/>
      <c r="G107"/>
      <c r="H107"/>
    </row>
    <row r="108" spans="2:8" ht="23" customHeight="1">
      <c r="F108"/>
      <c r="G108"/>
      <c r="H108"/>
    </row>
    <row r="109" spans="2:8" ht="23" customHeight="1">
      <c r="F109"/>
      <c r="G109"/>
      <c r="H109"/>
    </row>
  </sheetData>
  <mergeCells count="5">
    <mergeCell ref="A2:H2"/>
    <mergeCell ref="F4:H4"/>
    <mergeCell ref="A1:H1"/>
    <mergeCell ref="F3:H3"/>
    <mergeCell ref="B3:D3"/>
  </mergeCells>
  <phoneticPr fontId="2"/>
  <hyperlinks>
    <hyperlink ref="J13" r:id="rId1" xr:uid="{6296D88E-0609-C341-9265-6F1256C3B8A4}"/>
    <hyperlink ref="J15" r:id="rId2" xr:uid="{6727D3D7-F097-2A4A-AAE7-28D8928A265E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6219F-DB57-D44C-A137-E2DFBA96BDCA}">
  <sheetPr>
    <pageSetUpPr fitToPage="1"/>
  </sheetPr>
  <dimension ref="B1:Z49"/>
  <sheetViews>
    <sheetView showGridLines="0" view="pageBreakPreview" zoomScale="84" zoomScaleNormal="100" zoomScaleSheetLayoutView="84" workbookViewId="0">
      <selection activeCell="W2" sqref="W2"/>
    </sheetView>
  </sheetViews>
  <sheetFormatPr baseColWidth="10" defaultColWidth="10.7109375" defaultRowHeight="20" customHeight="1"/>
  <cols>
    <col min="1" max="1" width="3.7109375" style="1" customWidth="1"/>
    <col min="2" max="2" width="4.28515625" style="1" customWidth="1"/>
    <col min="3" max="3" width="12.42578125" style="1" customWidth="1"/>
    <col min="4" max="57" width="4.42578125" style="1" customWidth="1"/>
    <col min="58" max="16384" width="10.7109375" style="1"/>
  </cols>
  <sheetData>
    <row r="1" spans="2:26" ht="39" customHeight="1">
      <c r="U1" s="22"/>
      <c r="V1" s="22"/>
      <c r="W1" s="22"/>
      <c r="X1" s="22"/>
      <c r="Z1" s="22"/>
    </row>
    <row r="2" spans="2:26" ht="20" customHeight="1">
      <c r="B2" s="1" t="s">
        <v>21</v>
      </c>
    </row>
    <row r="3" spans="2:26" ht="39" customHeight="1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2:26" ht="20" customHeight="1">
      <c r="B4" s="20">
        <v>1</v>
      </c>
      <c r="C4" s="21" t="str">
        <f>IFERROR(VLOOKUP(B4,設定シート!$F$6:$H$74,2,)&amp;VLOOKUP(B4,設定シート!$F$6:$H$74,3,),"")</f>
        <v>青木 翔太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2:26" ht="20" customHeight="1">
      <c r="B5" s="20">
        <v>2</v>
      </c>
      <c r="C5" s="21" t="str">
        <f>IFERROR(VLOOKUP(B5,設定シート!$F$6:$H$74,2,)&amp;VLOOKUP(B5,設定シート!$F$6:$H$74,3,),"")</f>
        <v>安藤 芽依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2:26" ht="20" customHeight="1">
      <c r="B6" s="20">
        <v>3</v>
      </c>
      <c r="C6" s="21" t="str">
        <f>IFERROR(VLOOKUP(B6,設定シート!$F$6:$H$74,2,)&amp;VLOOKUP(B6,設定シート!$F$6:$H$74,3,),"")</f>
        <v>飯田 美羽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2:26" ht="20" customHeight="1">
      <c r="B7" s="20">
        <v>4</v>
      </c>
      <c r="C7" s="21" t="str">
        <f>IFERROR(VLOOKUP(B7,設定シート!$F$6:$H$74,2,)&amp;VLOOKUP(B7,設定シート!$F$6:$H$74,3,),"")</f>
        <v>伊藤 美咲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2:26" ht="20" customHeight="1">
      <c r="B8" s="20">
        <v>5</v>
      </c>
      <c r="C8" s="21" t="str">
        <f>IFERROR(VLOOKUP(B8,設定シート!$F$6:$H$74,2,)&amp;VLOOKUP(B8,設定シート!$F$6:$H$74,3,),"")</f>
        <v>今井 彩花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2:26" ht="20" customHeight="1">
      <c r="B9" s="20">
        <v>6</v>
      </c>
      <c r="C9" s="21" t="str">
        <f>IFERROR(VLOOKUP(B9,設定シート!$F$6:$H$74,2,)&amp;VLOOKUP(B9,設定シート!$F$6:$H$74,3,),"")</f>
        <v>岩崎 美緒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2:26" ht="20" customHeight="1">
      <c r="B10" s="20">
        <v>7</v>
      </c>
      <c r="C10" s="21" t="str">
        <f>IFERROR(VLOOKUP(B10,設定シート!$F$6:$H$74,2,)&amp;VLOOKUP(B10,設定シート!$F$6:$H$74,3,),"")</f>
        <v>上田 莉子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2:26" ht="20" customHeight="1">
      <c r="B11" s="20">
        <v>8</v>
      </c>
      <c r="C11" s="21" t="str">
        <f>IFERROR(VLOOKUP(B11,設定シート!$F$6:$H$74,2,)&amp;VLOOKUP(B11,設定シート!$F$6:$H$74,3,),"")</f>
        <v>大塚 陽翔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2:26" ht="20" customHeight="1">
      <c r="B12" s="20">
        <v>9</v>
      </c>
      <c r="C12" s="21" t="str">
        <f>IFERROR(VLOOKUP(B12,設定シート!$F$6:$H$74,2,)&amp;VLOOKUP(B12,設定シート!$F$6:$H$74,3,),"")</f>
        <v xml:space="preserve">岡田 翼 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2:26" ht="20" customHeight="1">
      <c r="B13" s="20">
        <v>10</v>
      </c>
      <c r="C13" s="21" t="str">
        <f>IFERROR(VLOOKUP(B13,設定シート!$F$6:$H$74,2,)&amp;VLOOKUP(B13,設定シート!$F$6:$H$74,3,),"")</f>
        <v xml:space="preserve">加藤 蓮 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2:26" ht="20" customHeight="1">
      <c r="B14" s="20">
        <v>11</v>
      </c>
      <c r="C14" s="21" t="str">
        <f>IFERROR(VLOOKUP(B14,設定シート!$F$6:$H$74,2,)&amp;VLOOKUP(B14,設定シート!$F$6:$H$74,3,),"")</f>
        <v xml:space="preserve">金子 遼 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2:26" ht="20" customHeight="1">
      <c r="B15" s="20">
        <v>12</v>
      </c>
      <c r="C15" s="21" t="str">
        <f>IFERROR(VLOOKUP(B15,設定シート!$F$6:$H$74,2,)&amp;VLOOKUP(B15,設定シート!$F$6:$H$74,3,),"")</f>
        <v>川口 結菜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2:26" ht="20" customHeight="1">
      <c r="B16" s="20">
        <v>13</v>
      </c>
      <c r="C16" s="21" t="str">
        <f>IFERROR(VLOOKUP(B16,設定シート!$F$6:$H$74,2,)&amp;VLOOKUP(B16,設定シート!$F$6:$H$74,3,),"")</f>
        <v>川島 拓真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2:25" ht="20" customHeight="1">
      <c r="B17" s="20">
        <v>14</v>
      </c>
      <c r="C17" s="21" t="str">
        <f>IFERROR(VLOOKUP(B17,設定シート!$F$6:$H$74,2,)&amp;VLOOKUP(B17,設定シート!$F$6:$H$74,3,),"")</f>
        <v>木村 陽菜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2:25" ht="20" customHeight="1">
      <c r="B18" s="20">
        <v>15</v>
      </c>
      <c r="C18" s="21" t="str">
        <f>IFERROR(VLOOKUP(B18,設定シート!$F$6:$H$74,2,)&amp;VLOOKUP(B18,設定シート!$F$6:$H$74,3,),"")</f>
        <v>小林 心愛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2:25" ht="20" customHeight="1">
      <c r="B19" s="20">
        <v>16</v>
      </c>
      <c r="C19" s="21" t="str">
        <f>IFERROR(VLOOKUP(B19,設定シート!$F$6:$H$74,2,)&amp;VLOOKUP(B19,設定シート!$F$6:$H$74,3,),"")</f>
        <v>斎藤 大翔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2:25" ht="20" customHeight="1">
      <c r="B20" s="20">
        <v>17</v>
      </c>
      <c r="C20" s="21" t="str">
        <f>IFERROR(VLOOKUP(B20,設定シート!$F$6:$H$74,2,)&amp;VLOOKUP(B20,設定シート!$F$6:$H$74,3,),"")</f>
        <v>坂本 涼太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2:25" ht="20" customHeight="1">
      <c r="B21" s="20">
        <v>18</v>
      </c>
      <c r="C21" s="21" t="str">
        <f>IFERROR(VLOOKUP(B21,設定シート!$F$6:$H$74,2,)&amp;VLOOKUP(B21,設定シート!$F$6:$H$74,3,),"")</f>
        <v>島田 慎太郎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2:25" ht="20" customHeight="1">
      <c r="B22" s="20">
        <v>19</v>
      </c>
      <c r="C22" s="21" t="str">
        <f>IFERROR(VLOOKUP(B22,設定シート!$F$6:$H$74,2,)&amp;VLOOKUP(B22,設定シート!$F$6:$H$74,3,),"")</f>
        <v>白井 莉子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2:25" ht="20" customHeight="1">
      <c r="B23" s="20">
        <v>20</v>
      </c>
      <c r="C23" s="21" t="str">
        <f>IFERROR(VLOOKUP(B23,設定シート!$F$6:$H$74,2,)&amp;VLOOKUP(B23,設定シート!$F$6:$H$74,3,),"")</f>
        <v>鈴木 大輝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2:25" ht="20" customHeight="1">
      <c r="B24" s="20">
        <v>21</v>
      </c>
      <c r="C24" s="21" t="str">
        <f>IFERROR(VLOOKUP(B24,設定シート!$F$6:$H$74,2,)&amp;VLOOKUP(B24,設定シート!$F$6:$H$74,3,),"")</f>
        <v xml:space="preserve">鈴木 凛 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2:25" ht="20" customHeight="1">
      <c r="B25" s="20">
        <v>22</v>
      </c>
      <c r="C25" s="21" t="str">
        <f>IFERROR(VLOOKUP(B25,設定シート!$F$6:$H$74,2,)&amp;VLOOKUP(B25,設定シート!$F$6:$H$74,3,),"")</f>
        <v xml:space="preserve">高田 翼 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2:25" ht="20" customHeight="1">
      <c r="B26" s="20">
        <v>23</v>
      </c>
      <c r="C26" s="21" t="str">
        <f>IFERROR(VLOOKUP(B26,設定シート!$F$6:$H$74,2,)&amp;VLOOKUP(B26,設定シート!$F$6:$H$74,3,),"")</f>
        <v>高橋 愛莉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2:25" ht="20" customHeight="1">
      <c r="B27" s="20">
        <v>24</v>
      </c>
      <c r="C27" s="21" t="str">
        <f>IFERROR(VLOOKUP(B27,設定シート!$F$6:$H$74,2,)&amp;VLOOKUP(B27,設定シート!$F$6:$H$74,3,),"")</f>
        <v>田口 雄大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2:25" ht="20" customHeight="1">
      <c r="B28" s="20">
        <v>25</v>
      </c>
      <c r="C28" s="21" t="str">
        <f>IFERROR(VLOOKUP(B28,設定シート!$F$6:$H$74,2,)&amp;VLOOKUP(B28,設定シート!$F$6:$H$74,3,),"")</f>
        <v>竹内 美桜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2:25" ht="20" customHeight="1">
      <c r="B29" s="20">
        <v>26</v>
      </c>
      <c r="C29" s="21" t="str">
        <f>IFERROR(VLOOKUP(B29,設定シート!$F$6:$H$74,2,)&amp;VLOOKUP(B29,設定シート!$F$6:$H$74,3,),"")</f>
        <v>竹田 美月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2:25" ht="20" customHeight="1">
      <c r="B30" s="20">
        <v>27</v>
      </c>
      <c r="C30" s="21" t="str">
        <f>IFERROR(VLOOKUP(B30,設定シート!$F$6:$H$74,2,)&amp;VLOOKUP(B30,設定シート!$F$6:$H$74,3,),"")</f>
        <v>田中 祐斗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2:25" ht="20" customHeight="1">
      <c r="B31" s="20">
        <v>28</v>
      </c>
      <c r="C31" s="21" t="str">
        <f>IFERROR(VLOOKUP(B31,設定シート!$F$6:$H$74,2,)&amp;VLOOKUP(B31,設定シート!$F$6:$H$74,3,),"")</f>
        <v>土屋 美緒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2:25" ht="20" customHeight="1">
      <c r="B32" s="20">
        <v>29</v>
      </c>
      <c r="C32" s="21" t="str">
        <f>IFERROR(VLOOKUP(B32,設定シート!$F$6:$H$74,2,)&amp;VLOOKUP(B32,設定シート!$F$6:$H$74,3,),"")</f>
        <v xml:space="preserve">中川 翼 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2:25" ht="20" customHeight="1">
      <c r="B33" s="20">
        <v>30</v>
      </c>
      <c r="C33" s="21" t="str">
        <f>IFERROR(VLOOKUP(B33,設定シート!$F$6:$H$74,2,)&amp;VLOOKUP(B33,設定シート!$F$6:$H$74,3,),"")</f>
        <v>中村 陽斗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pans="2:25" ht="20" customHeight="1">
      <c r="B34" s="20">
        <v>31</v>
      </c>
      <c r="C34" s="21" t="str">
        <f>IFERROR(VLOOKUP(B34,設定シート!$F$6:$H$74,2,)&amp;VLOOKUP(B34,設定シート!$F$6:$H$74,3,),"")</f>
        <v>西田 陽菜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2:25" ht="20" customHeight="1">
      <c r="B35" s="20">
        <v>32</v>
      </c>
      <c r="C35" s="21" t="str">
        <f>IFERROR(VLOOKUP(B35,設定シート!$F$6:$H$74,2,)&amp;VLOOKUP(B35,設定シート!$F$6:$H$74,3,),"")</f>
        <v xml:space="preserve">西村 湊 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2:25" ht="20" customHeight="1">
      <c r="B36" s="20">
        <v>33</v>
      </c>
      <c r="C36" s="21" t="str">
        <f>IFERROR(VLOOKUP(B36,設定シート!$F$6:$H$74,2,)&amp;VLOOKUP(B36,設定シート!$F$6:$H$74,3,),"")</f>
        <v>濱田 悠人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spans="2:25" ht="20" customHeight="1">
      <c r="B37" s="20">
        <v>34</v>
      </c>
      <c r="C37" s="21" t="str">
        <f>IFERROR(VLOOKUP(B37,設定シート!$F$6:$H$74,2,)&amp;VLOOKUP(B37,設定シート!$F$6:$H$74,3,),"")</f>
        <v>浜野 太一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spans="2:25" ht="20" customHeight="1">
      <c r="B38" s="20">
        <v>35</v>
      </c>
      <c r="C38" s="21" t="str">
        <f>IFERROR(VLOOKUP(B38,設定シート!$F$6:$H$74,2,)&amp;VLOOKUP(B38,設定シート!$F$6:$H$74,3,),"")</f>
        <v>平田 朝美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</row>
    <row r="39" spans="2:25" ht="20" customHeight="1">
      <c r="B39" s="20">
        <v>36</v>
      </c>
      <c r="C39" s="21" t="str">
        <f>IFERROR(VLOOKUP(B39,設定シート!$F$6:$H$74,2,)&amp;VLOOKUP(B39,設定シート!$F$6:$H$74,3,),"")</f>
        <v xml:space="preserve">平野 晴 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</row>
    <row r="40" spans="2:25" ht="20" customHeight="1">
      <c r="B40" s="20">
        <v>37</v>
      </c>
      <c r="C40" s="21" t="str">
        <f>IFERROR(VLOOKUP(B40,設定シート!$F$6:$H$74,2,)&amp;VLOOKUP(B40,設定シート!$F$6:$H$74,3,),"")</f>
        <v>藤田 優斗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</row>
    <row r="41" spans="2:25" ht="20" customHeight="1">
      <c r="B41" s="20">
        <v>38</v>
      </c>
      <c r="C41" s="21" t="str">
        <f>IFERROR(VLOOKUP(B41,設定シート!$F$6:$H$74,2,)&amp;VLOOKUP(B41,設定シート!$F$6:$H$74,3,),"")</f>
        <v>古川 拓海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spans="2:25" ht="20" customHeight="1">
      <c r="B42" s="20">
        <v>39</v>
      </c>
      <c r="C42" s="21" t="str">
        <f>IFERROR(VLOOKUP(B42,設定シート!$F$6:$H$74,2,)&amp;VLOOKUP(B42,設定シート!$F$6:$H$74,3,),"")</f>
        <v>堀田 悠真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</row>
    <row r="43" spans="2:25" ht="20" customHeight="1">
      <c r="B43" s="20">
        <v>40</v>
      </c>
      <c r="C43" s="21" t="str">
        <f>IFERROR(VLOOKUP(B43,設定シート!$F$6:$H$74,2,)&amp;VLOOKUP(B43,設定シート!$F$6:$H$74,3,),"")</f>
        <v>松下 瑞希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2:25" ht="20" customHeight="1">
      <c r="B44" s="20">
        <v>41</v>
      </c>
      <c r="C44" s="21" t="str">
        <f>IFERROR(VLOOKUP(B44,設定シート!$F$6:$H$74,2,)&amp;VLOOKUP(B44,設定シート!$F$6:$H$74,3,),"")</f>
        <v>松本 悠斗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2:25" ht="20" customHeight="1">
      <c r="B45" s="20">
        <v>42</v>
      </c>
      <c r="C45" s="21" t="str">
        <f>IFERROR(VLOOKUP(B45,設定シート!$F$6:$H$74,2,)&amp;VLOOKUP(B45,設定シート!$F$6:$H$74,3,),"")</f>
        <v>三浦 智大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2:25" ht="20" customHeight="1">
      <c r="B46" s="20">
        <v>43</v>
      </c>
      <c r="C46" s="21" t="str">
        <f>IFERROR(VLOOKUP(B46,設定シート!$F$6:$H$74,2,)&amp;VLOOKUP(B46,設定シート!$F$6:$H$74,3,),"")</f>
        <v>山口 拓斗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</row>
    <row r="47" spans="2:25" ht="20" customHeight="1">
      <c r="B47" s="20">
        <v>44</v>
      </c>
      <c r="C47" s="21" t="str">
        <f>IFERROR(VLOOKUP(B47,設定シート!$F$6:$H$74,2,)&amp;VLOOKUP(B47,設定シート!$F$6:$H$74,3,),"")</f>
        <v>山田 遼太郎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spans="2:25" ht="20" customHeight="1">
      <c r="B48" s="20">
        <v>45</v>
      </c>
      <c r="C48" s="21" t="str">
        <f>IFERROR(VLOOKUP(B48,設定シート!$F$6:$H$74,2,)&amp;VLOOKUP(B48,設定シート!$F$6:$H$74,3,),"")</f>
        <v xml:space="preserve">吉田 凌 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</row>
    <row r="49" spans="2:25" ht="20" customHeight="1">
      <c r="B49" s="20">
        <v>46</v>
      </c>
      <c r="C49" s="21" t="str">
        <f>IFERROR(VLOOKUP(B49,設定シート!$F$6:$H$74,2,)&amp;VLOOKUP(B49,設定シート!$F$6:$H$74,3,),"")</f>
        <v>和田一真</v>
      </c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</row>
  </sheetData>
  <phoneticPr fontId="2"/>
  <pageMargins left="0.5" right="0.5" top="0.75" bottom="0.75" header="0.3" footer="0.3"/>
  <pageSetup paperSize="9" scale="94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63662-8AC1-224E-9546-CA3E64EEF95F}">
  <sheetPr>
    <pageSetUpPr fitToPage="1"/>
  </sheetPr>
  <dimension ref="B1:Z49"/>
  <sheetViews>
    <sheetView showGridLines="0" view="pageBreakPreview" zoomScale="84" zoomScaleNormal="100" zoomScaleSheetLayoutView="84" workbookViewId="0">
      <selection activeCell="B2" sqref="B2"/>
    </sheetView>
  </sheetViews>
  <sheetFormatPr baseColWidth="10" defaultColWidth="10.7109375" defaultRowHeight="20" customHeight="1"/>
  <cols>
    <col min="1" max="1" width="3.7109375" style="1" customWidth="1"/>
    <col min="2" max="2" width="4.28515625" style="1" customWidth="1"/>
    <col min="3" max="3" width="12.42578125" style="1" customWidth="1"/>
    <col min="4" max="57" width="4.42578125" style="1" customWidth="1"/>
    <col min="58" max="16384" width="10.7109375" style="1"/>
  </cols>
  <sheetData>
    <row r="1" spans="2:26" ht="39" customHeight="1">
      <c r="T1" s="22"/>
      <c r="U1" s="22"/>
      <c r="V1" s="22"/>
      <c r="W1" s="22"/>
      <c r="X1" s="22"/>
      <c r="Y1" s="22"/>
      <c r="Z1" s="22"/>
    </row>
    <row r="2" spans="2:26" ht="20" customHeight="1">
      <c r="B2" s="1" t="s">
        <v>21</v>
      </c>
    </row>
    <row r="3" spans="2:26" ht="39" customHeight="1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2:26" ht="20" customHeight="1">
      <c r="B4" s="20">
        <v>1</v>
      </c>
      <c r="C4" s="21" t="str">
        <f>IFERROR(VLOOKUP(B4,設定シート!$F$6:$H$74,2,)&amp;VLOOKUP(B4,設定シート!$F$6:$H$74,3,),"")</f>
        <v>青木 翔太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2:26" ht="20" customHeight="1">
      <c r="B5" s="20">
        <v>2</v>
      </c>
      <c r="C5" s="21" t="str">
        <f>IFERROR(VLOOKUP(B5,設定シート!$F$6:$H$74,2,)&amp;VLOOKUP(B5,設定シート!$F$6:$H$74,3,),"")</f>
        <v>安藤 芽依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2:26" ht="20" customHeight="1">
      <c r="B6" s="20">
        <v>3</v>
      </c>
      <c r="C6" s="21" t="str">
        <f>IFERROR(VLOOKUP(B6,設定シート!$F$6:$H$74,2,)&amp;VLOOKUP(B6,設定シート!$F$6:$H$74,3,),"")</f>
        <v>飯田 美羽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2:26" ht="20" customHeight="1">
      <c r="B7" s="20">
        <v>4</v>
      </c>
      <c r="C7" s="21" t="str">
        <f>IFERROR(VLOOKUP(B7,設定シート!$F$6:$H$74,2,)&amp;VLOOKUP(B7,設定シート!$F$6:$H$74,3,),"")</f>
        <v>伊藤 美咲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2:26" ht="20" customHeight="1">
      <c r="B8" s="20">
        <v>5</v>
      </c>
      <c r="C8" s="21" t="str">
        <f>IFERROR(VLOOKUP(B8,設定シート!$F$6:$H$74,2,)&amp;VLOOKUP(B8,設定シート!$F$6:$H$74,3,),"")</f>
        <v>今井 彩花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2:26" ht="20" customHeight="1">
      <c r="B9" s="20">
        <v>6</v>
      </c>
      <c r="C9" s="21" t="str">
        <f>IFERROR(VLOOKUP(B9,設定シート!$F$6:$H$74,2,)&amp;VLOOKUP(B9,設定シート!$F$6:$H$74,3,),"")</f>
        <v>岩崎 美緒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2:26" ht="20" customHeight="1">
      <c r="B10" s="20">
        <v>7</v>
      </c>
      <c r="C10" s="21" t="str">
        <f>IFERROR(VLOOKUP(B10,設定シート!$F$6:$H$74,2,)&amp;VLOOKUP(B10,設定シート!$F$6:$H$74,3,),"")</f>
        <v>上田 莉子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2:26" ht="20" customHeight="1">
      <c r="B11" s="20">
        <v>8</v>
      </c>
      <c r="C11" s="21" t="str">
        <f>IFERROR(VLOOKUP(B11,設定シート!$F$6:$H$74,2,)&amp;VLOOKUP(B11,設定シート!$F$6:$H$74,3,),"")</f>
        <v>大塚 陽翔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2:26" ht="20" customHeight="1">
      <c r="B12" s="20">
        <v>9</v>
      </c>
      <c r="C12" s="21" t="str">
        <f>IFERROR(VLOOKUP(B12,設定シート!$F$6:$H$74,2,)&amp;VLOOKUP(B12,設定シート!$F$6:$H$74,3,),"")</f>
        <v xml:space="preserve">岡田 翼 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2:26" ht="20" customHeight="1">
      <c r="B13" s="20">
        <v>10</v>
      </c>
      <c r="C13" s="21" t="str">
        <f>IFERROR(VLOOKUP(B13,設定シート!$F$6:$H$74,2,)&amp;VLOOKUP(B13,設定シート!$F$6:$H$74,3,),"")</f>
        <v xml:space="preserve">加藤 蓮 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2:26" ht="20" customHeight="1">
      <c r="B14" s="20">
        <v>11</v>
      </c>
      <c r="C14" s="21" t="str">
        <f>IFERROR(VLOOKUP(B14,設定シート!$F$6:$H$74,2,)&amp;VLOOKUP(B14,設定シート!$F$6:$H$74,3,),"")</f>
        <v xml:space="preserve">金子 遼 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2:26" ht="20" customHeight="1">
      <c r="B15" s="20">
        <v>12</v>
      </c>
      <c r="C15" s="21" t="str">
        <f>IFERROR(VLOOKUP(B15,設定シート!$F$6:$H$74,2,)&amp;VLOOKUP(B15,設定シート!$F$6:$H$74,3,),"")</f>
        <v>川口 結菜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2:26" ht="20" customHeight="1">
      <c r="B16" s="20">
        <v>13</v>
      </c>
      <c r="C16" s="21" t="str">
        <f>IFERROR(VLOOKUP(B16,設定シート!$F$6:$H$74,2,)&amp;VLOOKUP(B16,設定シート!$F$6:$H$74,3,),"")</f>
        <v>川島 拓真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2:25" ht="20" customHeight="1">
      <c r="B17" s="20">
        <v>14</v>
      </c>
      <c r="C17" s="21" t="str">
        <f>IFERROR(VLOOKUP(B17,設定シート!$F$6:$H$74,2,)&amp;VLOOKUP(B17,設定シート!$F$6:$H$74,3,),"")</f>
        <v>木村 陽菜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2:25" ht="20" customHeight="1">
      <c r="B18" s="20">
        <v>15</v>
      </c>
      <c r="C18" s="21" t="str">
        <f>IFERROR(VLOOKUP(B18,設定シート!$F$6:$H$74,2,)&amp;VLOOKUP(B18,設定シート!$F$6:$H$74,3,),"")</f>
        <v>小林 心愛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2:25" ht="20" customHeight="1">
      <c r="B19" s="20">
        <v>16</v>
      </c>
      <c r="C19" s="21" t="str">
        <f>IFERROR(VLOOKUP(B19,設定シート!$F$6:$H$74,2,)&amp;VLOOKUP(B19,設定シート!$F$6:$H$74,3,),"")</f>
        <v>斎藤 大翔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2:25" ht="20" customHeight="1">
      <c r="B20" s="20">
        <v>17</v>
      </c>
      <c r="C20" s="21" t="str">
        <f>IFERROR(VLOOKUP(B20,設定シート!$F$6:$H$74,2,)&amp;VLOOKUP(B20,設定シート!$F$6:$H$74,3,),"")</f>
        <v>坂本 涼太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2:25" ht="20" customHeight="1">
      <c r="B21" s="20">
        <v>18</v>
      </c>
      <c r="C21" s="21" t="str">
        <f>IFERROR(VLOOKUP(B21,設定シート!$F$6:$H$74,2,)&amp;VLOOKUP(B21,設定シート!$F$6:$H$74,3,),"")</f>
        <v>島田 慎太郎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2:25" ht="20" customHeight="1">
      <c r="B22" s="20">
        <v>19</v>
      </c>
      <c r="C22" s="21" t="str">
        <f>IFERROR(VLOOKUP(B22,設定シート!$F$6:$H$74,2,)&amp;VLOOKUP(B22,設定シート!$F$6:$H$74,3,),"")</f>
        <v>白井 莉子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2:25" ht="20" customHeight="1">
      <c r="B23" s="20">
        <v>20</v>
      </c>
      <c r="C23" s="21" t="str">
        <f>IFERROR(VLOOKUP(B23,設定シート!$F$6:$H$74,2,)&amp;VLOOKUP(B23,設定シート!$F$6:$H$74,3,),"")</f>
        <v>鈴木 大輝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2:25" ht="20" customHeight="1">
      <c r="B24" s="20">
        <v>21</v>
      </c>
      <c r="C24" s="21" t="str">
        <f>IFERROR(VLOOKUP(B24,設定シート!$F$6:$H$74,2,)&amp;VLOOKUP(B24,設定シート!$F$6:$H$74,3,),"")</f>
        <v xml:space="preserve">鈴木 凛 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2:25" ht="20" customHeight="1">
      <c r="B25" s="20">
        <v>22</v>
      </c>
      <c r="C25" s="21" t="str">
        <f>IFERROR(VLOOKUP(B25,設定シート!$F$6:$H$74,2,)&amp;VLOOKUP(B25,設定シート!$F$6:$H$74,3,),"")</f>
        <v xml:space="preserve">高田 翼 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2:25" ht="20" customHeight="1">
      <c r="B26" s="20">
        <v>23</v>
      </c>
      <c r="C26" s="21" t="str">
        <f>IFERROR(VLOOKUP(B26,設定シート!$F$6:$H$74,2,)&amp;VLOOKUP(B26,設定シート!$F$6:$H$74,3,),"")</f>
        <v>高橋 愛莉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2:25" ht="20" customHeight="1">
      <c r="B27" s="20">
        <v>24</v>
      </c>
      <c r="C27" s="21" t="str">
        <f>IFERROR(VLOOKUP(B27,設定シート!$F$6:$H$74,2,)&amp;VLOOKUP(B27,設定シート!$F$6:$H$74,3,),"")</f>
        <v>田口 雄大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2:25" ht="20" customHeight="1">
      <c r="B28" s="20">
        <v>25</v>
      </c>
      <c r="C28" s="21" t="str">
        <f>IFERROR(VLOOKUP(B28,設定シート!$F$6:$H$74,2,)&amp;VLOOKUP(B28,設定シート!$F$6:$H$74,3,),"")</f>
        <v>竹内 美桜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2:25" ht="20" customHeight="1">
      <c r="B29" s="20">
        <v>26</v>
      </c>
      <c r="C29" s="21" t="str">
        <f>IFERROR(VLOOKUP(B29,設定シート!$F$6:$H$74,2,)&amp;VLOOKUP(B29,設定シート!$F$6:$H$74,3,),"")</f>
        <v>竹田 美月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2:25" ht="20" customHeight="1">
      <c r="B30" s="20">
        <v>27</v>
      </c>
      <c r="C30" s="21" t="str">
        <f>IFERROR(VLOOKUP(B30,設定シート!$F$6:$H$74,2,)&amp;VLOOKUP(B30,設定シート!$F$6:$H$74,3,),"")</f>
        <v>田中 祐斗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2:25" ht="20" customHeight="1">
      <c r="B31" s="20">
        <v>28</v>
      </c>
      <c r="C31" s="21" t="str">
        <f>IFERROR(VLOOKUP(B31,設定シート!$F$6:$H$74,2,)&amp;VLOOKUP(B31,設定シート!$F$6:$H$74,3,),"")</f>
        <v>土屋 美緒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2:25" ht="20" customHeight="1">
      <c r="B32" s="20">
        <v>29</v>
      </c>
      <c r="C32" s="21" t="str">
        <f>IFERROR(VLOOKUP(B32,設定シート!$F$6:$H$74,2,)&amp;VLOOKUP(B32,設定シート!$F$6:$H$74,3,),"")</f>
        <v xml:space="preserve">中川 翼 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2:25" ht="20" customHeight="1">
      <c r="B33" s="20">
        <v>30</v>
      </c>
      <c r="C33" s="21" t="str">
        <f>IFERROR(VLOOKUP(B33,設定シート!$F$6:$H$74,2,)&amp;VLOOKUP(B33,設定シート!$F$6:$H$74,3,),"")</f>
        <v>中村 陽斗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pans="2:25" ht="20" customHeight="1">
      <c r="B34" s="20">
        <v>31</v>
      </c>
      <c r="C34" s="21" t="str">
        <f>IFERROR(VLOOKUP(B34,設定シート!$F$6:$H$74,2,)&amp;VLOOKUP(B34,設定シート!$F$6:$H$74,3,),"")</f>
        <v>西田 陽菜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2:25" ht="20" customHeight="1">
      <c r="B35" s="20">
        <v>32</v>
      </c>
      <c r="C35" s="21" t="str">
        <f>IFERROR(VLOOKUP(B35,設定シート!$F$6:$H$74,2,)&amp;VLOOKUP(B35,設定シート!$F$6:$H$74,3,),"")</f>
        <v xml:space="preserve">西村 湊 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2:25" ht="20" customHeight="1">
      <c r="B36" s="20">
        <v>33</v>
      </c>
      <c r="C36" s="21" t="str">
        <f>IFERROR(VLOOKUP(B36,設定シート!$F$6:$H$74,2,)&amp;VLOOKUP(B36,設定シート!$F$6:$H$74,3,),"")</f>
        <v>濱田 悠人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spans="2:25" ht="20" customHeight="1">
      <c r="B37" s="20">
        <v>34</v>
      </c>
      <c r="C37" s="21" t="str">
        <f>IFERROR(VLOOKUP(B37,設定シート!$F$6:$H$74,2,)&amp;VLOOKUP(B37,設定シート!$F$6:$H$74,3,),"")</f>
        <v>浜野 太一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spans="2:25" ht="20" customHeight="1">
      <c r="B38" s="20">
        <v>35</v>
      </c>
      <c r="C38" s="21" t="str">
        <f>IFERROR(VLOOKUP(B38,設定シート!$F$6:$H$74,2,)&amp;VLOOKUP(B38,設定シート!$F$6:$H$74,3,),"")</f>
        <v>平田 朝美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</row>
    <row r="39" spans="2:25" ht="20" customHeight="1">
      <c r="B39" s="20">
        <v>36</v>
      </c>
      <c r="C39" s="21" t="str">
        <f>IFERROR(VLOOKUP(B39,設定シート!$F$6:$H$74,2,)&amp;VLOOKUP(B39,設定シート!$F$6:$H$74,3,),"")</f>
        <v xml:space="preserve">平野 晴 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</row>
    <row r="40" spans="2:25" ht="20" customHeight="1">
      <c r="B40" s="20">
        <v>37</v>
      </c>
      <c r="C40" s="21" t="str">
        <f>IFERROR(VLOOKUP(B40,設定シート!$F$6:$H$74,2,)&amp;VLOOKUP(B40,設定シート!$F$6:$H$74,3,),"")</f>
        <v>藤田 優斗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</row>
    <row r="41" spans="2:25" ht="20" customHeight="1">
      <c r="B41" s="20">
        <v>38</v>
      </c>
      <c r="C41" s="21" t="str">
        <f>IFERROR(VLOOKUP(B41,設定シート!$F$6:$H$74,2,)&amp;VLOOKUP(B41,設定シート!$F$6:$H$74,3,),"")</f>
        <v>古川 拓海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spans="2:25" ht="20" customHeight="1">
      <c r="B42" s="20">
        <v>39</v>
      </c>
      <c r="C42" s="21" t="str">
        <f>IFERROR(VLOOKUP(B42,設定シート!$F$6:$H$74,2,)&amp;VLOOKUP(B42,設定シート!$F$6:$H$74,3,),"")</f>
        <v>堀田 悠真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</row>
    <row r="43" spans="2:25" ht="20" customHeight="1">
      <c r="B43" s="20">
        <v>40</v>
      </c>
      <c r="C43" s="21" t="str">
        <f>IFERROR(VLOOKUP(B43,設定シート!$F$6:$H$74,2,)&amp;VLOOKUP(B43,設定シート!$F$6:$H$74,3,),"")</f>
        <v>松下 瑞希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2:25" ht="20" customHeight="1">
      <c r="B44" s="20">
        <v>41</v>
      </c>
      <c r="C44" s="21" t="str">
        <f>IFERROR(VLOOKUP(B44,設定シート!$F$6:$H$74,2,)&amp;VLOOKUP(B44,設定シート!$F$6:$H$74,3,),"")</f>
        <v>松本 悠斗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2:25" ht="20" customHeight="1">
      <c r="B45" s="20">
        <v>42</v>
      </c>
      <c r="C45" s="21" t="str">
        <f>IFERROR(VLOOKUP(B45,設定シート!$F$6:$H$74,2,)&amp;VLOOKUP(B45,設定シート!$F$6:$H$74,3,),"")</f>
        <v>三浦 智大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2:25" ht="20" customHeight="1">
      <c r="B46" s="20">
        <v>43</v>
      </c>
      <c r="C46" s="21" t="str">
        <f>IFERROR(VLOOKUP(B46,設定シート!$F$6:$H$74,2,)&amp;VLOOKUP(B46,設定シート!$F$6:$H$74,3,),"")</f>
        <v>山口 拓斗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</row>
    <row r="47" spans="2:25" ht="20" customHeight="1">
      <c r="B47" s="20">
        <v>44</v>
      </c>
      <c r="C47" s="21" t="str">
        <f>IFERROR(VLOOKUP(B47,設定シート!$F$6:$H$74,2,)&amp;VLOOKUP(B47,設定シート!$F$6:$H$74,3,),"")</f>
        <v>山田 遼太郎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spans="2:25" ht="20" customHeight="1">
      <c r="B48" s="20">
        <v>45</v>
      </c>
      <c r="C48" s="21" t="str">
        <f>IFERROR(VLOOKUP(B48,設定シート!$F$6:$H$74,2,)&amp;VLOOKUP(B48,設定シート!$F$6:$H$74,3,),"")</f>
        <v xml:space="preserve">吉田 凌 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</row>
    <row r="49" spans="2:25" ht="20" customHeight="1">
      <c r="B49" s="20">
        <v>46</v>
      </c>
      <c r="C49" s="21" t="str">
        <f>IFERROR(VLOOKUP(B49,設定シート!$F$6:$H$74,2,)&amp;VLOOKUP(B49,設定シート!$F$6:$H$74,3,),"")</f>
        <v>和田一真</v>
      </c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</row>
  </sheetData>
  <phoneticPr fontId="2"/>
  <conditionalFormatting sqref="B4:Y49">
    <cfRule type="expression" dxfId="1" priority="1">
      <formula>MOD(ROW(),2)=0</formula>
    </cfRule>
  </conditionalFormatting>
  <pageMargins left="0.5" right="0.5" top="0.75" bottom="0.75" header="0.3" footer="0.3"/>
  <pageSetup paperSize="9" scale="77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DECF1-21EB-504E-9EBC-14DCF7363A1E}">
  <sheetPr>
    <pageSetUpPr fitToPage="1"/>
  </sheetPr>
  <dimension ref="B1:S49"/>
  <sheetViews>
    <sheetView showGridLines="0" view="pageBreakPreview" zoomScale="84" zoomScaleNormal="100" zoomScaleSheetLayoutView="84" workbookViewId="0">
      <selection activeCell="R1" sqref="R1"/>
    </sheetView>
  </sheetViews>
  <sheetFormatPr baseColWidth="10" defaultColWidth="10.7109375" defaultRowHeight="20" customHeight="1"/>
  <cols>
    <col min="1" max="1" width="3.7109375" style="1" customWidth="1"/>
    <col min="2" max="2" width="4.28515625" style="1" customWidth="1"/>
    <col min="3" max="3" width="12.42578125" style="1" customWidth="1"/>
    <col min="4" max="50" width="4.42578125" style="1" customWidth="1"/>
    <col min="51" max="16384" width="10.7109375" style="1"/>
  </cols>
  <sheetData>
    <row r="1" spans="2:19" ht="39" customHeight="1">
      <c r="Q1" s="22"/>
      <c r="R1" s="22"/>
      <c r="S1" s="22"/>
    </row>
    <row r="2" spans="2:19" ht="20" customHeight="1">
      <c r="B2" s="1" t="s">
        <v>21</v>
      </c>
    </row>
    <row r="3" spans="2:19" ht="39" customHeight="1">
      <c r="B3" s="20"/>
      <c r="C3" s="20"/>
      <c r="D3" s="32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4"/>
    </row>
    <row r="4" spans="2:19" ht="20" customHeight="1">
      <c r="B4" s="20">
        <v>1</v>
      </c>
      <c r="C4" s="21" t="str">
        <f>IFERROR(VLOOKUP(B4,設定シート!$F$6:$H$74,2,)&amp;VLOOKUP(B4,設定シート!$F$6:$H$74,3,),"")</f>
        <v>青木 翔太</v>
      </c>
      <c r="D4" s="32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4"/>
    </row>
    <row r="5" spans="2:19" ht="20" customHeight="1">
      <c r="B5" s="20">
        <v>2</v>
      </c>
      <c r="C5" s="21" t="str">
        <f>IFERROR(VLOOKUP(B5,設定シート!$F$6:$H$74,2,)&amp;VLOOKUP(B5,設定シート!$F$6:$H$74,3,),"")</f>
        <v>安藤 芽依</v>
      </c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4"/>
    </row>
    <row r="6" spans="2:19" ht="20" customHeight="1">
      <c r="B6" s="20">
        <v>3</v>
      </c>
      <c r="C6" s="21" t="str">
        <f>IFERROR(VLOOKUP(B6,設定シート!$F$6:$H$74,2,)&amp;VLOOKUP(B6,設定シート!$F$6:$H$74,3,),"")</f>
        <v>飯田 美羽</v>
      </c>
      <c r="D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4"/>
    </row>
    <row r="7" spans="2:19" ht="20" customHeight="1">
      <c r="B7" s="20">
        <v>4</v>
      </c>
      <c r="C7" s="21" t="str">
        <f>IFERROR(VLOOKUP(B7,設定シート!$F$6:$H$74,2,)&amp;VLOOKUP(B7,設定シート!$F$6:$H$74,3,),"")</f>
        <v>伊藤 美咲</v>
      </c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4"/>
    </row>
    <row r="8" spans="2:19" ht="20" customHeight="1">
      <c r="B8" s="20">
        <v>5</v>
      </c>
      <c r="C8" s="21" t="str">
        <f>IFERROR(VLOOKUP(B8,設定シート!$F$6:$H$74,2,)&amp;VLOOKUP(B8,設定シート!$F$6:$H$74,3,),"")</f>
        <v>今井 彩花</v>
      </c>
      <c r="D8" s="32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4"/>
    </row>
    <row r="9" spans="2:19" ht="20" customHeight="1">
      <c r="B9" s="20">
        <v>6</v>
      </c>
      <c r="C9" s="21" t="str">
        <f>IFERROR(VLOOKUP(B9,設定シート!$F$6:$H$74,2,)&amp;VLOOKUP(B9,設定シート!$F$6:$H$74,3,),"")</f>
        <v>岩崎 美緒</v>
      </c>
      <c r="D9" s="32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4"/>
    </row>
    <row r="10" spans="2:19" ht="20" customHeight="1">
      <c r="B10" s="20">
        <v>7</v>
      </c>
      <c r="C10" s="21" t="str">
        <f>IFERROR(VLOOKUP(B10,設定シート!$F$6:$H$74,2,)&amp;VLOOKUP(B10,設定シート!$F$6:$H$74,3,),"")</f>
        <v>上田 莉子</v>
      </c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4"/>
    </row>
    <row r="11" spans="2:19" ht="20" customHeight="1">
      <c r="B11" s="20">
        <v>8</v>
      </c>
      <c r="C11" s="21" t="str">
        <f>IFERROR(VLOOKUP(B11,設定シート!$F$6:$H$74,2,)&amp;VLOOKUP(B11,設定シート!$F$6:$H$74,3,),"")</f>
        <v>大塚 陽翔</v>
      </c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2:19" ht="20" customHeight="1">
      <c r="B12" s="20">
        <v>9</v>
      </c>
      <c r="C12" s="21" t="str">
        <f>IFERROR(VLOOKUP(B12,設定シート!$F$6:$H$74,2,)&amp;VLOOKUP(B12,設定シート!$F$6:$H$74,3,),"")</f>
        <v xml:space="preserve">岡田 翼 </v>
      </c>
      <c r="D12" s="32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4"/>
    </row>
    <row r="13" spans="2:19" ht="20" customHeight="1">
      <c r="B13" s="20">
        <v>10</v>
      </c>
      <c r="C13" s="21" t="str">
        <f>IFERROR(VLOOKUP(B13,設定シート!$F$6:$H$74,2,)&amp;VLOOKUP(B13,設定シート!$F$6:$H$74,3,),"")</f>
        <v xml:space="preserve">加藤 蓮 </v>
      </c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4"/>
    </row>
    <row r="14" spans="2:19" ht="20" customHeight="1">
      <c r="B14" s="20">
        <v>11</v>
      </c>
      <c r="C14" s="21" t="str">
        <f>IFERROR(VLOOKUP(B14,設定シート!$F$6:$H$74,2,)&amp;VLOOKUP(B14,設定シート!$F$6:$H$74,3,),"")</f>
        <v xml:space="preserve">金子 遼 </v>
      </c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2:19" ht="20" customHeight="1">
      <c r="B15" s="20">
        <v>12</v>
      </c>
      <c r="C15" s="21" t="str">
        <f>IFERROR(VLOOKUP(B15,設定シート!$F$6:$H$74,2,)&amp;VLOOKUP(B15,設定シート!$F$6:$H$74,3,),"")</f>
        <v>川口 結菜</v>
      </c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4"/>
    </row>
    <row r="16" spans="2:19" ht="20" customHeight="1">
      <c r="B16" s="20">
        <v>13</v>
      </c>
      <c r="C16" s="21" t="str">
        <f>IFERROR(VLOOKUP(B16,設定シート!$F$6:$H$74,2,)&amp;VLOOKUP(B16,設定シート!$F$6:$H$74,3,),"")</f>
        <v>川島 拓真</v>
      </c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4"/>
    </row>
    <row r="17" spans="2:18" ht="20" customHeight="1">
      <c r="B17" s="20">
        <v>14</v>
      </c>
      <c r="C17" s="21" t="str">
        <f>IFERROR(VLOOKUP(B17,設定シート!$F$6:$H$74,2,)&amp;VLOOKUP(B17,設定シート!$F$6:$H$74,3,),"")</f>
        <v>木村 陽菜</v>
      </c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ht="20" customHeight="1">
      <c r="B18" s="20">
        <v>15</v>
      </c>
      <c r="C18" s="21" t="str">
        <f>IFERROR(VLOOKUP(B18,設定シート!$F$6:$H$74,2,)&amp;VLOOKUP(B18,設定シート!$F$6:$H$74,3,),"")</f>
        <v>小林 心愛</v>
      </c>
      <c r="D18" s="32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</row>
    <row r="19" spans="2:18" ht="20" customHeight="1">
      <c r="B19" s="20">
        <v>16</v>
      </c>
      <c r="C19" s="21" t="str">
        <f>IFERROR(VLOOKUP(B19,設定シート!$F$6:$H$74,2,)&amp;VLOOKUP(B19,設定シート!$F$6:$H$74,3,),"")</f>
        <v>斎藤 大翔</v>
      </c>
      <c r="D19" s="32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4"/>
    </row>
    <row r="20" spans="2:18" ht="20" customHeight="1">
      <c r="B20" s="20">
        <v>17</v>
      </c>
      <c r="C20" s="21" t="str">
        <f>IFERROR(VLOOKUP(B20,設定シート!$F$6:$H$74,2,)&amp;VLOOKUP(B20,設定シート!$F$6:$H$74,3,),"")</f>
        <v>坂本 涼太</v>
      </c>
      <c r="D20" s="32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ht="20" customHeight="1">
      <c r="B21" s="20">
        <v>18</v>
      </c>
      <c r="C21" s="21" t="str">
        <f>IFERROR(VLOOKUP(B21,設定シート!$F$6:$H$74,2,)&amp;VLOOKUP(B21,設定シート!$F$6:$H$74,3,),"")</f>
        <v>島田 慎太郎</v>
      </c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</row>
    <row r="22" spans="2:18" ht="20" customHeight="1">
      <c r="B22" s="20">
        <v>19</v>
      </c>
      <c r="C22" s="21" t="str">
        <f>IFERROR(VLOOKUP(B22,設定シート!$F$6:$H$74,2,)&amp;VLOOKUP(B22,設定シート!$F$6:$H$74,3,),"")</f>
        <v>白井 莉子</v>
      </c>
      <c r="D22" s="32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4"/>
    </row>
    <row r="23" spans="2:18" ht="20" customHeight="1">
      <c r="B23" s="20">
        <v>20</v>
      </c>
      <c r="C23" s="21" t="str">
        <f>IFERROR(VLOOKUP(B23,設定シート!$F$6:$H$74,2,)&amp;VLOOKUP(B23,設定シート!$F$6:$H$74,3,),"")</f>
        <v>鈴木 大輝</v>
      </c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ht="20" customHeight="1">
      <c r="B24" s="20">
        <v>21</v>
      </c>
      <c r="C24" s="21" t="str">
        <f>IFERROR(VLOOKUP(B24,設定シート!$F$6:$H$74,2,)&amp;VLOOKUP(B24,設定シート!$F$6:$H$74,3,),"")</f>
        <v xml:space="preserve">鈴木 凛 </v>
      </c>
      <c r="D24" s="32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ht="20" customHeight="1">
      <c r="B25" s="20">
        <v>22</v>
      </c>
      <c r="C25" s="21" t="str">
        <f>IFERROR(VLOOKUP(B25,設定シート!$F$6:$H$74,2,)&amp;VLOOKUP(B25,設定シート!$F$6:$H$74,3,),"")</f>
        <v xml:space="preserve">高田 翼 </v>
      </c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2:18" ht="20" customHeight="1">
      <c r="B26" s="20">
        <v>23</v>
      </c>
      <c r="C26" s="21" t="str">
        <f>IFERROR(VLOOKUP(B26,設定シート!$F$6:$H$74,2,)&amp;VLOOKUP(B26,設定シート!$F$6:$H$74,3,),"")</f>
        <v>高橋 愛莉</v>
      </c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ht="20" customHeight="1">
      <c r="B27" s="20">
        <v>24</v>
      </c>
      <c r="C27" s="21" t="str">
        <f>IFERROR(VLOOKUP(B27,設定シート!$F$6:$H$74,2,)&amp;VLOOKUP(B27,設定シート!$F$6:$H$74,3,),"")</f>
        <v>田口 雄大</v>
      </c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4"/>
    </row>
    <row r="28" spans="2:18" ht="20" customHeight="1">
      <c r="B28" s="20">
        <v>25</v>
      </c>
      <c r="C28" s="21" t="str">
        <f>IFERROR(VLOOKUP(B28,設定シート!$F$6:$H$74,2,)&amp;VLOOKUP(B28,設定シート!$F$6:$H$74,3,),"")</f>
        <v>竹内 美桜</v>
      </c>
      <c r="D28" s="3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4"/>
    </row>
    <row r="29" spans="2:18" ht="20" customHeight="1">
      <c r="B29" s="20">
        <v>26</v>
      </c>
      <c r="C29" s="21" t="str">
        <f>IFERROR(VLOOKUP(B29,設定シート!$F$6:$H$74,2,)&amp;VLOOKUP(B29,設定シート!$F$6:$H$74,3,),"")</f>
        <v>竹田 美月</v>
      </c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4"/>
    </row>
    <row r="30" spans="2:18" ht="20" customHeight="1">
      <c r="B30" s="20">
        <v>27</v>
      </c>
      <c r="C30" s="21" t="str">
        <f>IFERROR(VLOOKUP(B30,設定シート!$F$6:$H$74,2,)&amp;VLOOKUP(B30,設定シート!$F$6:$H$74,3,),"")</f>
        <v>田中 祐斗</v>
      </c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ht="20" customHeight="1">
      <c r="B31" s="20">
        <v>28</v>
      </c>
      <c r="C31" s="21" t="str">
        <f>IFERROR(VLOOKUP(B31,設定シート!$F$6:$H$74,2,)&amp;VLOOKUP(B31,設定シート!$F$6:$H$74,3,),"")</f>
        <v>土屋 美緒</v>
      </c>
      <c r="D31" s="32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4"/>
    </row>
    <row r="32" spans="2:18" ht="20" customHeight="1">
      <c r="B32" s="20">
        <v>29</v>
      </c>
      <c r="C32" s="21" t="str">
        <f>IFERROR(VLOOKUP(B32,設定シート!$F$6:$H$74,2,)&amp;VLOOKUP(B32,設定シート!$F$6:$H$74,3,),"")</f>
        <v xml:space="preserve">中川 翼 </v>
      </c>
      <c r="D32" s="32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4"/>
    </row>
    <row r="33" spans="2:18" ht="20" customHeight="1">
      <c r="B33" s="20">
        <v>30</v>
      </c>
      <c r="C33" s="21" t="str">
        <f>IFERROR(VLOOKUP(B33,設定シート!$F$6:$H$74,2,)&amp;VLOOKUP(B33,設定シート!$F$6:$H$74,3,),"")</f>
        <v>中村 陽斗</v>
      </c>
      <c r="D33" s="3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4"/>
    </row>
    <row r="34" spans="2:18" ht="20" customHeight="1">
      <c r="B34" s="20">
        <v>31</v>
      </c>
      <c r="C34" s="21" t="str">
        <f>IFERROR(VLOOKUP(B34,設定シート!$F$6:$H$74,2,)&amp;VLOOKUP(B34,設定シート!$F$6:$H$74,3,),"")</f>
        <v>西田 陽菜</v>
      </c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4"/>
    </row>
    <row r="35" spans="2:18" ht="20" customHeight="1">
      <c r="B35" s="20">
        <v>32</v>
      </c>
      <c r="C35" s="21" t="str">
        <f>IFERROR(VLOOKUP(B35,設定シート!$F$6:$H$74,2,)&amp;VLOOKUP(B35,設定シート!$F$6:$H$74,3,),"")</f>
        <v xml:space="preserve">西村 湊 </v>
      </c>
      <c r="D35" s="32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4"/>
    </row>
    <row r="36" spans="2:18" ht="20" customHeight="1">
      <c r="B36" s="20">
        <v>33</v>
      </c>
      <c r="C36" s="21" t="str">
        <f>IFERROR(VLOOKUP(B36,設定シート!$F$6:$H$74,2,)&amp;VLOOKUP(B36,設定シート!$F$6:$H$74,3,),"")</f>
        <v>濱田 悠人</v>
      </c>
      <c r="D36" s="32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4"/>
    </row>
    <row r="37" spans="2:18" ht="20" customHeight="1">
      <c r="B37" s="20">
        <v>34</v>
      </c>
      <c r="C37" s="21" t="str">
        <f>IFERROR(VLOOKUP(B37,設定シート!$F$6:$H$74,2,)&amp;VLOOKUP(B37,設定シート!$F$6:$H$74,3,),"")</f>
        <v>浜野 太一</v>
      </c>
      <c r="D37" s="32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4"/>
    </row>
    <row r="38" spans="2:18" ht="20" customHeight="1">
      <c r="B38" s="20">
        <v>35</v>
      </c>
      <c r="C38" s="21" t="str">
        <f>IFERROR(VLOOKUP(B38,設定シート!$F$6:$H$74,2,)&amp;VLOOKUP(B38,設定シート!$F$6:$H$74,3,),"")</f>
        <v>平田 朝美</v>
      </c>
      <c r="D38" s="32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ht="20" customHeight="1">
      <c r="B39" s="20">
        <v>36</v>
      </c>
      <c r="C39" s="21" t="str">
        <f>IFERROR(VLOOKUP(B39,設定シート!$F$6:$H$74,2,)&amp;VLOOKUP(B39,設定シート!$F$6:$H$74,3,),"")</f>
        <v xml:space="preserve">平野 晴 </v>
      </c>
      <c r="D39" s="32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ht="20" customHeight="1">
      <c r="B40" s="20">
        <v>37</v>
      </c>
      <c r="C40" s="21" t="str">
        <f>IFERROR(VLOOKUP(B40,設定シート!$F$6:$H$74,2,)&amp;VLOOKUP(B40,設定シート!$F$6:$H$74,3,),"")</f>
        <v>藤田 優斗</v>
      </c>
      <c r="D40" s="32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ht="20" customHeight="1">
      <c r="B41" s="20">
        <v>38</v>
      </c>
      <c r="C41" s="21" t="str">
        <f>IFERROR(VLOOKUP(B41,設定シート!$F$6:$H$74,2,)&amp;VLOOKUP(B41,設定シート!$F$6:$H$74,3,),"")</f>
        <v>古川 拓海</v>
      </c>
      <c r="D41" s="32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 ht="20" customHeight="1">
      <c r="B42" s="20">
        <v>39</v>
      </c>
      <c r="C42" s="21" t="str">
        <f>IFERROR(VLOOKUP(B42,設定シート!$F$6:$H$74,2,)&amp;VLOOKUP(B42,設定シート!$F$6:$H$74,3,),"")</f>
        <v>堀田 悠真</v>
      </c>
      <c r="D42" s="32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4"/>
    </row>
    <row r="43" spans="2:18" ht="20" customHeight="1">
      <c r="B43" s="20">
        <v>40</v>
      </c>
      <c r="C43" s="21" t="str">
        <f>IFERROR(VLOOKUP(B43,設定シート!$F$6:$H$74,2,)&amp;VLOOKUP(B43,設定シート!$F$6:$H$74,3,),"")</f>
        <v>松下 瑞希</v>
      </c>
      <c r="D43" s="32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4"/>
    </row>
    <row r="44" spans="2:18" ht="20" customHeight="1">
      <c r="B44" s="20">
        <v>41</v>
      </c>
      <c r="C44" s="21" t="str">
        <f>IFERROR(VLOOKUP(B44,設定シート!$F$6:$H$74,2,)&amp;VLOOKUP(B44,設定シート!$F$6:$H$74,3,),"")</f>
        <v>松本 悠斗</v>
      </c>
      <c r="D44" s="32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4"/>
    </row>
    <row r="45" spans="2:18" ht="20" customHeight="1">
      <c r="B45" s="20">
        <v>42</v>
      </c>
      <c r="C45" s="21" t="str">
        <f>IFERROR(VLOOKUP(B45,設定シート!$F$6:$H$74,2,)&amp;VLOOKUP(B45,設定シート!$F$6:$H$74,3,),"")</f>
        <v>三浦 智大</v>
      </c>
      <c r="D45" s="32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4"/>
    </row>
    <row r="46" spans="2:18" ht="20" customHeight="1">
      <c r="B46" s="20">
        <v>43</v>
      </c>
      <c r="C46" s="21" t="str">
        <f>IFERROR(VLOOKUP(B46,設定シート!$F$6:$H$74,2,)&amp;VLOOKUP(B46,設定シート!$F$6:$H$74,3,),"")</f>
        <v>山口 拓斗</v>
      </c>
      <c r="D46" s="32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4"/>
    </row>
    <row r="47" spans="2:18" ht="20" customHeight="1">
      <c r="B47" s="20">
        <v>44</v>
      </c>
      <c r="C47" s="21" t="str">
        <f>IFERROR(VLOOKUP(B47,設定シート!$F$6:$H$74,2,)&amp;VLOOKUP(B47,設定シート!$F$6:$H$74,3,),"")</f>
        <v>山田 遼太郎</v>
      </c>
      <c r="D47" s="32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4"/>
    </row>
    <row r="48" spans="2:18" ht="20" customHeight="1">
      <c r="B48" s="20">
        <v>45</v>
      </c>
      <c r="C48" s="21" t="str">
        <f>IFERROR(VLOOKUP(B48,設定シート!$F$6:$H$74,2,)&amp;VLOOKUP(B48,設定シート!$F$6:$H$74,3,),"")</f>
        <v xml:space="preserve">吉田 凌 </v>
      </c>
      <c r="D48" s="32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4"/>
    </row>
    <row r="49" spans="2:18" ht="20" customHeight="1">
      <c r="B49" s="20">
        <v>46</v>
      </c>
      <c r="C49" s="21" t="str">
        <f>IFERROR(VLOOKUP(B49,設定シート!$F$6:$H$74,2,)&amp;VLOOKUP(B49,設定シート!$F$6:$H$74,3,),"")</f>
        <v>和田一真</v>
      </c>
      <c r="D49" s="32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4"/>
    </row>
  </sheetData>
  <mergeCells count="47">
    <mergeCell ref="D15:R15"/>
    <mergeCell ref="D4:R4"/>
    <mergeCell ref="D5:R5"/>
    <mergeCell ref="D6:R6"/>
    <mergeCell ref="D7:R7"/>
    <mergeCell ref="D8:R8"/>
    <mergeCell ref="D9:R9"/>
    <mergeCell ref="D10:R10"/>
    <mergeCell ref="D11:R11"/>
    <mergeCell ref="D12:R12"/>
    <mergeCell ref="D13:R13"/>
    <mergeCell ref="D14:R14"/>
    <mergeCell ref="D27:R27"/>
    <mergeCell ref="D16:R16"/>
    <mergeCell ref="D17:R17"/>
    <mergeCell ref="D18:R18"/>
    <mergeCell ref="D19:R19"/>
    <mergeCell ref="D20:R20"/>
    <mergeCell ref="D21:R21"/>
    <mergeCell ref="D22:R22"/>
    <mergeCell ref="D23:R23"/>
    <mergeCell ref="D24:R24"/>
    <mergeCell ref="D25:R25"/>
    <mergeCell ref="D26:R26"/>
    <mergeCell ref="D39:R39"/>
    <mergeCell ref="D28:R28"/>
    <mergeCell ref="D29:R29"/>
    <mergeCell ref="D30:R30"/>
    <mergeCell ref="D31:R31"/>
    <mergeCell ref="D32:R32"/>
    <mergeCell ref="D33:R33"/>
    <mergeCell ref="D46:R46"/>
    <mergeCell ref="D47:R47"/>
    <mergeCell ref="D48:R48"/>
    <mergeCell ref="D49:R49"/>
    <mergeCell ref="D3:R3"/>
    <mergeCell ref="D40:R40"/>
    <mergeCell ref="D41:R41"/>
    <mergeCell ref="D42:R42"/>
    <mergeCell ref="D43:R43"/>
    <mergeCell ref="D44:R44"/>
    <mergeCell ref="D45:R45"/>
    <mergeCell ref="D34:R34"/>
    <mergeCell ref="D35:R35"/>
    <mergeCell ref="D36:R36"/>
    <mergeCell ref="D37:R37"/>
    <mergeCell ref="D38:R38"/>
  </mergeCells>
  <phoneticPr fontId="2"/>
  <pageMargins left="0.5" right="0.5" top="0.75" bottom="0.75" header="0.3" footer="0.3"/>
  <pageSetup paperSize="9" scale="8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08204-7CAD-614C-B873-56F111BB8482}">
  <sheetPr>
    <pageSetUpPr fitToPage="1"/>
  </sheetPr>
  <dimension ref="B1:S49"/>
  <sheetViews>
    <sheetView showGridLines="0" view="pageBreakPreview" zoomScale="84" zoomScaleNormal="100" zoomScaleSheetLayoutView="84" workbookViewId="0">
      <selection activeCell="AK31" sqref="AK31"/>
    </sheetView>
  </sheetViews>
  <sheetFormatPr baseColWidth="10" defaultColWidth="10.7109375" defaultRowHeight="20" customHeight="1"/>
  <cols>
    <col min="1" max="1" width="3.7109375" style="1" customWidth="1"/>
    <col min="2" max="2" width="4.28515625" style="1" customWidth="1"/>
    <col min="3" max="3" width="12.42578125" style="1" customWidth="1"/>
    <col min="4" max="50" width="4.42578125" style="1" customWidth="1"/>
    <col min="51" max="16384" width="10.7109375" style="1"/>
  </cols>
  <sheetData>
    <row r="1" spans="2:19" ht="39" customHeight="1">
      <c r="Q1" s="22"/>
      <c r="R1" s="22"/>
      <c r="S1" s="22"/>
    </row>
    <row r="2" spans="2:19" ht="20" customHeight="1">
      <c r="B2" s="1" t="s">
        <v>21</v>
      </c>
    </row>
    <row r="3" spans="2:19" ht="39" customHeight="1">
      <c r="B3" s="20"/>
      <c r="C3" s="20"/>
      <c r="D3" s="32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4"/>
    </row>
    <row r="4" spans="2:19" ht="20" customHeight="1">
      <c r="B4" s="20">
        <v>1</v>
      </c>
      <c r="C4" s="21" t="str">
        <f>IFERROR(VLOOKUP(B4,設定シート!$F$6:$H$74,2,)&amp;VLOOKUP(B4,設定シート!$F$6:$H$74,3,),"")</f>
        <v>青木 翔太</v>
      </c>
      <c r="D4" s="32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4"/>
    </row>
    <row r="5" spans="2:19" ht="20" customHeight="1">
      <c r="B5" s="20">
        <v>2</v>
      </c>
      <c r="C5" s="21" t="str">
        <f>IFERROR(VLOOKUP(B5,設定シート!$F$6:$H$74,2,)&amp;VLOOKUP(B5,設定シート!$F$6:$H$74,3,),"")</f>
        <v>安藤 芽依</v>
      </c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4"/>
    </row>
    <row r="6" spans="2:19" ht="20" customHeight="1">
      <c r="B6" s="20">
        <v>3</v>
      </c>
      <c r="C6" s="21" t="str">
        <f>IFERROR(VLOOKUP(B6,設定シート!$F$6:$H$74,2,)&amp;VLOOKUP(B6,設定シート!$F$6:$H$74,3,),"")</f>
        <v>飯田 美羽</v>
      </c>
      <c r="D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4"/>
    </row>
    <row r="7" spans="2:19" ht="20" customHeight="1">
      <c r="B7" s="20">
        <v>4</v>
      </c>
      <c r="C7" s="21" t="str">
        <f>IFERROR(VLOOKUP(B7,設定シート!$F$6:$H$74,2,)&amp;VLOOKUP(B7,設定シート!$F$6:$H$74,3,),"")</f>
        <v>伊藤 美咲</v>
      </c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4"/>
    </row>
    <row r="8" spans="2:19" ht="20" customHeight="1">
      <c r="B8" s="20">
        <v>5</v>
      </c>
      <c r="C8" s="21" t="str">
        <f>IFERROR(VLOOKUP(B8,設定シート!$F$6:$H$74,2,)&amp;VLOOKUP(B8,設定シート!$F$6:$H$74,3,),"")</f>
        <v>今井 彩花</v>
      </c>
      <c r="D8" s="32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4"/>
    </row>
    <row r="9" spans="2:19" ht="20" customHeight="1">
      <c r="B9" s="20">
        <v>6</v>
      </c>
      <c r="C9" s="21" t="str">
        <f>IFERROR(VLOOKUP(B9,設定シート!$F$6:$H$74,2,)&amp;VLOOKUP(B9,設定シート!$F$6:$H$74,3,),"")</f>
        <v>岩崎 美緒</v>
      </c>
      <c r="D9" s="32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4"/>
    </row>
    <row r="10" spans="2:19" ht="20" customHeight="1">
      <c r="B10" s="20">
        <v>7</v>
      </c>
      <c r="C10" s="21" t="str">
        <f>IFERROR(VLOOKUP(B10,設定シート!$F$6:$H$74,2,)&amp;VLOOKUP(B10,設定シート!$F$6:$H$74,3,),"")</f>
        <v>上田 莉子</v>
      </c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4"/>
    </row>
    <row r="11" spans="2:19" ht="20" customHeight="1">
      <c r="B11" s="20">
        <v>8</v>
      </c>
      <c r="C11" s="21" t="str">
        <f>IFERROR(VLOOKUP(B11,設定シート!$F$6:$H$74,2,)&amp;VLOOKUP(B11,設定シート!$F$6:$H$74,3,),"")</f>
        <v>大塚 陽翔</v>
      </c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2:19" ht="20" customHeight="1">
      <c r="B12" s="20">
        <v>9</v>
      </c>
      <c r="C12" s="21" t="str">
        <f>IFERROR(VLOOKUP(B12,設定シート!$F$6:$H$74,2,)&amp;VLOOKUP(B12,設定シート!$F$6:$H$74,3,),"")</f>
        <v xml:space="preserve">岡田 翼 </v>
      </c>
      <c r="D12" s="32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4"/>
    </row>
    <row r="13" spans="2:19" ht="20" customHeight="1">
      <c r="B13" s="20">
        <v>10</v>
      </c>
      <c r="C13" s="21" t="str">
        <f>IFERROR(VLOOKUP(B13,設定シート!$F$6:$H$74,2,)&amp;VLOOKUP(B13,設定シート!$F$6:$H$74,3,),"")</f>
        <v xml:space="preserve">加藤 蓮 </v>
      </c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4"/>
    </row>
    <row r="14" spans="2:19" ht="20" customHeight="1">
      <c r="B14" s="20">
        <v>11</v>
      </c>
      <c r="C14" s="21" t="str">
        <f>IFERROR(VLOOKUP(B14,設定シート!$F$6:$H$74,2,)&amp;VLOOKUP(B14,設定シート!$F$6:$H$74,3,),"")</f>
        <v xml:space="preserve">金子 遼 </v>
      </c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2:19" ht="20" customHeight="1">
      <c r="B15" s="20">
        <v>12</v>
      </c>
      <c r="C15" s="21" t="str">
        <f>IFERROR(VLOOKUP(B15,設定シート!$F$6:$H$74,2,)&amp;VLOOKUP(B15,設定シート!$F$6:$H$74,3,),"")</f>
        <v>川口 結菜</v>
      </c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4"/>
    </row>
    <row r="16" spans="2:19" ht="20" customHeight="1">
      <c r="B16" s="20">
        <v>13</v>
      </c>
      <c r="C16" s="21" t="str">
        <f>IFERROR(VLOOKUP(B16,設定シート!$F$6:$H$74,2,)&amp;VLOOKUP(B16,設定シート!$F$6:$H$74,3,),"")</f>
        <v>川島 拓真</v>
      </c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4"/>
    </row>
    <row r="17" spans="2:18" ht="20" customHeight="1">
      <c r="B17" s="20">
        <v>14</v>
      </c>
      <c r="C17" s="21" t="str">
        <f>IFERROR(VLOOKUP(B17,設定シート!$F$6:$H$74,2,)&amp;VLOOKUP(B17,設定シート!$F$6:$H$74,3,),"")</f>
        <v>木村 陽菜</v>
      </c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ht="20" customHeight="1">
      <c r="B18" s="20">
        <v>15</v>
      </c>
      <c r="C18" s="21" t="str">
        <f>IFERROR(VLOOKUP(B18,設定シート!$F$6:$H$74,2,)&amp;VLOOKUP(B18,設定シート!$F$6:$H$74,3,),"")</f>
        <v>小林 心愛</v>
      </c>
      <c r="D18" s="32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</row>
    <row r="19" spans="2:18" ht="20" customHeight="1">
      <c r="B19" s="20">
        <v>16</v>
      </c>
      <c r="C19" s="21" t="str">
        <f>IFERROR(VLOOKUP(B19,設定シート!$F$6:$H$74,2,)&amp;VLOOKUP(B19,設定シート!$F$6:$H$74,3,),"")</f>
        <v>斎藤 大翔</v>
      </c>
      <c r="D19" s="32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4"/>
    </row>
    <row r="20" spans="2:18" ht="20" customHeight="1">
      <c r="B20" s="20">
        <v>17</v>
      </c>
      <c r="C20" s="21" t="str">
        <f>IFERROR(VLOOKUP(B20,設定シート!$F$6:$H$74,2,)&amp;VLOOKUP(B20,設定シート!$F$6:$H$74,3,),"")</f>
        <v>坂本 涼太</v>
      </c>
      <c r="D20" s="32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ht="20" customHeight="1">
      <c r="B21" s="20">
        <v>18</v>
      </c>
      <c r="C21" s="21" t="str">
        <f>IFERROR(VLOOKUP(B21,設定シート!$F$6:$H$74,2,)&amp;VLOOKUP(B21,設定シート!$F$6:$H$74,3,),"")</f>
        <v>島田 慎太郎</v>
      </c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</row>
    <row r="22" spans="2:18" ht="20" customHeight="1">
      <c r="B22" s="20">
        <v>19</v>
      </c>
      <c r="C22" s="21" t="str">
        <f>IFERROR(VLOOKUP(B22,設定シート!$F$6:$H$74,2,)&amp;VLOOKUP(B22,設定シート!$F$6:$H$74,3,),"")</f>
        <v>白井 莉子</v>
      </c>
      <c r="D22" s="32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4"/>
    </row>
    <row r="23" spans="2:18" ht="20" customHeight="1">
      <c r="B23" s="20">
        <v>20</v>
      </c>
      <c r="C23" s="21" t="str">
        <f>IFERROR(VLOOKUP(B23,設定シート!$F$6:$H$74,2,)&amp;VLOOKUP(B23,設定シート!$F$6:$H$74,3,),"")</f>
        <v>鈴木 大輝</v>
      </c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ht="20" customHeight="1">
      <c r="B24" s="20">
        <v>21</v>
      </c>
      <c r="C24" s="21" t="str">
        <f>IFERROR(VLOOKUP(B24,設定シート!$F$6:$H$74,2,)&amp;VLOOKUP(B24,設定シート!$F$6:$H$74,3,),"")</f>
        <v xml:space="preserve">鈴木 凛 </v>
      </c>
      <c r="D24" s="32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ht="20" customHeight="1">
      <c r="B25" s="20">
        <v>22</v>
      </c>
      <c r="C25" s="21" t="str">
        <f>IFERROR(VLOOKUP(B25,設定シート!$F$6:$H$74,2,)&amp;VLOOKUP(B25,設定シート!$F$6:$H$74,3,),"")</f>
        <v xml:space="preserve">高田 翼 </v>
      </c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2:18" ht="20" customHeight="1">
      <c r="B26" s="20">
        <v>23</v>
      </c>
      <c r="C26" s="21" t="str">
        <f>IFERROR(VLOOKUP(B26,設定シート!$F$6:$H$74,2,)&amp;VLOOKUP(B26,設定シート!$F$6:$H$74,3,),"")</f>
        <v>高橋 愛莉</v>
      </c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ht="20" customHeight="1">
      <c r="B27" s="20">
        <v>24</v>
      </c>
      <c r="C27" s="21" t="str">
        <f>IFERROR(VLOOKUP(B27,設定シート!$F$6:$H$74,2,)&amp;VLOOKUP(B27,設定シート!$F$6:$H$74,3,),"")</f>
        <v>田口 雄大</v>
      </c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4"/>
    </row>
    <row r="28" spans="2:18" ht="20" customHeight="1">
      <c r="B28" s="20">
        <v>25</v>
      </c>
      <c r="C28" s="21" t="str">
        <f>IFERROR(VLOOKUP(B28,設定シート!$F$6:$H$74,2,)&amp;VLOOKUP(B28,設定シート!$F$6:$H$74,3,),"")</f>
        <v>竹内 美桜</v>
      </c>
      <c r="D28" s="3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4"/>
    </row>
    <row r="29" spans="2:18" ht="20" customHeight="1">
      <c r="B29" s="20">
        <v>26</v>
      </c>
      <c r="C29" s="21" t="str">
        <f>IFERROR(VLOOKUP(B29,設定シート!$F$6:$H$74,2,)&amp;VLOOKUP(B29,設定シート!$F$6:$H$74,3,),"")</f>
        <v>竹田 美月</v>
      </c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4"/>
    </row>
    <row r="30" spans="2:18" ht="20" customHeight="1">
      <c r="B30" s="20">
        <v>27</v>
      </c>
      <c r="C30" s="21" t="str">
        <f>IFERROR(VLOOKUP(B30,設定シート!$F$6:$H$74,2,)&amp;VLOOKUP(B30,設定シート!$F$6:$H$74,3,),"")</f>
        <v>田中 祐斗</v>
      </c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ht="20" customHeight="1">
      <c r="B31" s="20">
        <v>28</v>
      </c>
      <c r="C31" s="21" t="str">
        <f>IFERROR(VLOOKUP(B31,設定シート!$F$6:$H$74,2,)&amp;VLOOKUP(B31,設定シート!$F$6:$H$74,3,),"")</f>
        <v>土屋 美緒</v>
      </c>
      <c r="D31" s="32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4"/>
    </row>
    <row r="32" spans="2:18" ht="20" customHeight="1">
      <c r="B32" s="20">
        <v>29</v>
      </c>
      <c r="C32" s="21" t="str">
        <f>IFERROR(VLOOKUP(B32,設定シート!$F$6:$H$74,2,)&amp;VLOOKUP(B32,設定シート!$F$6:$H$74,3,),"")</f>
        <v xml:space="preserve">中川 翼 </v>
      </c>
      <c r="D32" s="32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4"/>
    </row>
    <row r="33" spans="2:18" ht="20" customHeight="1">
      <c r="B33" s="20">
        <v>30</v>
      </c>
      <c r="C33" s="21" t="str">
        <f>IFERROR(VLOOKUP(B33,設定シート!$F$6:$H$74,2,)&amp;VLOOKUP(B33,設定シート!$F$6:$H$74,3,),"")</f>
        <v>中村 陽斗</v>
      </c>
      <c r="D33" s="3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4"/>
    </row>
    <row r="34" spans="2:18" ht="20" customHeight="1">
      <c r="B34" s="20">
        <v>31</v>
      </c>
      <c r="C34" s="21" t="str">
        <f>IFERROR(VLOOKUP(B34,設定シート!$F$6:$H$74,2,)&amp;VLOOKUP(B34,設定シート!$F$6:$H$74,3,),"")</f>
        <v>西田 陽菜</v>
      </c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4"/>
    </row>
    <row r="35" spans="2:18" ht="20" customHeight="1">
      <c r="B35" s="20">
        <v>32</v>
      </c>
      <c r="C35" s="21" t="str">
        <f>IFERROR(VLOOKUP(B35,設定シート!$F$6:$H$74,2,)&amp;VLOOKUP(B35,設定シート!$F$6:$H$74,3,),"")</f>
        <v xml:space="preserve">西村 湊 </v>
      </c>
      <c r="D35" s="32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4"/>
    </row>
    <row r="36" spans="2:18" ht="20" customHeight="1">
      <c r="B36" s="20">
        <v>33</v>
      </c>
      <c r="C36" s="21" t="str">
        <f>IFERROR(VLOOKUP(B36,設定シート!$F$6:$H$74,2,)&amp;VLOOKUP(B36,設定シート!$F$6:$H$74,3,),"")</f>
        <v>濱田 悠人</v>
      </c>
      <c r="D36" s="32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4"/>
    </row>
    <row r="37" spans="2:18" ht="20" customHeight="1">
      <c r="B37" s="20">
        <v>34</v>
      </c>
      <c r="C37" s="21" t="str">
        <f>IFERROR(VLOOKUP(B37,設定シート!$F$6:$H$74,2,)&amp;VLOOKUP(B37,設定シート!$F$6:$H$74,3,),"")</f>
        <v>浜野 太一</v>
      </c>
      <c r="D37" s="32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4"/>
    </row>
    <row r="38" spans="2:18" ht="20" customHeight="1">
      <c r="B38" s="20">
        <v>35</v>
      </c>
      <c r="C38" s="21" t="str">
        <f>IFERROR(VLOOKUP(B38,設定シート!$F$6:$H$74,2,)&amp;VLOOKUP(B38,設定シート!$F$6:$H$74,3,),"")</f>
        <v>平田 朝美</v>
      </c>
      <c r="D38" s="32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ht="20" customHeight="1">
      <c r="B39" s="20">
        <v>36</v>
      </c>
      <c r="C39" s="21" t="str">
        <f>IFERROR(VLOOKUP(B39,設定シート!$F$6:$H$74,2,)&amp;VLOOKUP(B39,設定シート!$F$6:$H$74,3,),"")</f>
        <v xml:space="preserve">平野 晴 </v>
      </c>
      <c r="D39" s="32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ht="20" customHeight="1">
      <c r="B40" s="20">
        <v>37</v>
      </c>
      <c r="C40" s="21" t="str">
        <f>IFERROR(VLOOKUP(B40,設定シート!$F$6:$H$74,2,)&amp;VLOOKUP(B40,設定シート!$F$6:$H$74,3,),"")</f>
        <v>藤田 優斗</v>
      </c>
      <c r="D40" s="32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ht="20" customHeight="1">
      <c r="B41" s="20">
        <v>38</v>
      </c>
      <c r="C41" s="21" t="str">
        <f>IFERROR(VLOOKUP(B41,設定シート!$F$6:$H$74,2,)&amp;VLOOKUP(B41,設定シート!$F$6:$H$74,3,),"")</f>
        <v>古川 拓海</v>
      </c>
      <c r="D41" s="32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 ht="20" customHeight="1">
      <c r="B42" s="20">
        <v>39</v>
      </c>
      <c r="C42" s="21" t="str">
        <f>IFERROR(VLOOKUP(B42,設定シート!$F$6:$H$74,2,)&amp;VLOOKUP(B42,設定シート!$F$6:$H$74,3,),"")</f>
        <v>堀田 悠真</v>
      </c>
      <c r="D42" s="32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4"/>
    </row>
    <row r="43" spans="2:18" ht="20" customHeight="1">
      <c r="B43" s="20">
        <v>40</v>
      </c>
      <c r="C43" s="21" t="str">
        <f>IFERROR(VLOOKUP(B43,設定シート!$F$6:$H$74,2,)&amp;VLOOKUP(B43,設定シート!$F$6:$H$74,3,),"")</f>
        <v>松下 瑞希</v>
      </c>
      <c r="D43" s="32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4"/>
    </row>
    <row r="44" spans="2:18" ht="20" customHeight="1">
      <c r="B44" s="20">
        <v>41</v>
      </c>
      <c r="C44" s="21" t="str">
        <f>IFERROR(VLOOKUP(B44,設定シート!$F$6:$H$74,2,)&amp;VLOOKUP(B44,設定シート!$F$6:$H$74,3,),"")</f>
        <v>松本 悠斗</v>
      </c>
      <c r="D44" s="32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4"/>
    </row>
    <row r="45" spans="2:18" ht="20" customHeight="1">
      <c r="B45" s="20">
        <v>42</v>
      </c>
      <c r="C45" s="21" t="str">
        <f>IFERROR(VLOOKUP(B45,設定シート!$F$6:$H$74,2,)&amp;VLOOKUP(B45,設定シート!$F$6:$H$74,3,),"")</f>
        <v>三浦 智大</v>
      </c>
      <c r="D45" s="32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4"/>
    </row>
    <row r="46" spans="2:18" ht="20" customHeight="1">
      <c r="B46" s="20">
        <v>43</v>
      </c>
      <c r="C46" s="21" t="str">
        <f>IFERROR(VLOOKUP(B46,設定シート!$F$6:$H$74,2,)&amp;VLOOKUP(B46,設定シート!$F$6:$H$74,3,),"")</f>
        <v>山口 拓斗</v>
      </c>
      <c r="D46" s="32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4"/>
    </row>
    <row r="47" spans="2:18" ht="20" customHeight="1">
      <c r="B47" s="20">
        <v>44</v>
      </c>
      <c r="C47" s="21" t="str">
        <f>IFERROR(VLOOKUP(B47,設定シート!$F$6:$H$74,2,)&amp;VLOOKUP(B47,設定シート!$F$6:$H$74,3,),"")</f>
        <v>山田 遼太郎</v>
      </c>
      <c r="D47" s="32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4"/>
    </row>
    <row r="48" spans="2:18" ht="20" customHeight="1">
      <c r="B48" s="20">
        <v>45</v>
      </c>
      <c r="C48" s="21" t="str">
        <f>IFERROR(VLOOKUP(B48,設定シート!$F$6:$H$74,2,)&amp;VLOOKUP(B48,設定シート!$F$6:$H$74,3,),"")</f>
        <v xml:space="preserve">吉田 凌 </v>
      </c>
      <c r="D48" s="32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4"/>
    </row>
    <row r="49" spans="2:18" ht="20" customHeight="1">
      <c r="B49" s="20">
        <v>46</v>
      </c>
      <c r="C49" s="21" t="str">
        <f>IFERROR(VLOOKUP(B49,設定シート!$F$6:$H$74,2,)&amp;VLOOKUP(B49,設定シート!$F$6:$H$74,3,),"")</f>
        <v>和田一真</v>
      </c>
      <c r="D49" s="32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4"/>
    </row>
  </sheetData>
  <mergeCells count="47">
    <mergeCell ref="D8:R8"/>
    <mergeCell ref="D3:R3"/>
    <mergeCell ref="D4:R4"/>
    <mergeCell ref="D5:R5"/>
    <mergeCell ref="D6:R6"/>
    <mergeCell ref="D7:R7"/>
    <mergeCell ref="D20:R20"/>
    <mergeCell ref="D9:R9"/>
    <mergeCell ref="D10:R10"/>
    <mergeCell ref="D11:R11"/>
    <mergeCell ref="D12:R12"/>
    <mergeCell ref="D13:R13"/>
    <mergeCell ref="D14:R14"/>
    <mergeCell ref="D15:R15"/>
    <mergeCell ref="D16:R16"/>
    <mergeCell ref="D17:R17"/>
    <mergeCell ref="D18:R18"/>
    <mergeCell ref="D19:R19"/>
    <mergeCell ref="D32:R32"/>
    <mergeCell ref="D21:R21"/>
    <mergeCell ref="D22:R22"/>
    <mergeCell ref="D23:R23"/>
    <mergeCell ref="D24:R24"/>
    <mergeCell ref="D25:R25"/>
    <mergeCell ref="D26:R26"/>
    <mergeCell ref="D27:R27"/>
    <mergeCell ref="D28:R28"/>
    <mergeCell ref="D29:R29"/>
    <mergeCell ref="D30:R30"/>
    <mergeCell ref="D31:R31"/>
    <mergeCell ref="D44:R44"/>
    <mergeCell ref="D33:R33"/>
    <mergeCell ref="D34:R34"/>
    <mergeCell ref="D35:R35"/>
    <mergeCell ref="D36:R36"/>
    <mergeCell ref="D37:R37"/>
    <mergeCell ref="D38:R38"/>
    <mergeCell ref="D39:R39"/>
    <mergeCell ref="D40:R40"/>
    <mergeCell ref="D41:R41"/>
    <mergeCell ref="D42:R42"/>
    <mergeCell ref="D43:R43"/>
    <mergeCell ref="D45:R45"/>
    <mergeCell ref="D46:R46"/>
    <mergeCell ref="D47:R47"/>
    <mergeCell ref="D48:R48"/>
    <mergeCell ref="D49:R49"/>
  </mergeCells>
  <phoneticPr fontId="2"/>
  <conditionalFormatting sqref="B4:R49">
    <cfRule type="expression" dxfId="0" priority="1" stopIfTrue="1">
      <formula>MOD(ROW(),2)=0</formula>
    </cfRule>
  </conditionalFormatting>
  <pageMargins left="0.5" right="0.5" top="0.75" bottom="0.75" header="0.3" footer="0.3"/>
  <pageSetup paperSize="9" scale="8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5AB81-5485-FE49-A373-5EB8DF0B9B29}">
  <dimension ref="B1:E47"/>
  <sheetViews>
    <sheetView showGridLines="0" view="pageBreakPreview" zoomScale="67" zoomScaleNormal="100" zoomScaleSheetLayoutView="84" workbookViewId="0">
      <selection activeCell="C3" sqref="C3"/>
    </sheetView>
  </sheetViews>
  <sheetFormatPr baseColWidth="10" defaultColWidth="10.7109375" defaultRowHeight="20" customHeight="1"/>
  <cols>
    <col min="1" max="1" width="3.7109375" style="1" customWidth="1"/>
    <col min="2" max="2" width="14.140625" style="1" customWidth="1"/>
    <col min="3" max="3" width="64.28515625" style="1" customWidth="1"/>
    <col min="4" max="4" width="14.140625" style="1" customWidth="1"/>
    <col min="5" max="5" width="64.28515625" style="1" customWidth="1"/>
    <col min="6" max="36" width="4.42578125" style="1" customWidth="1"/>
    <col min="37" max="16384" width="10.7109375" style="1"/>
  </cols>
  <sheetData>
    <row r="1" spans="2:5" ht="15" customHeight="1">
      <c r="E1" s="22"/>
    </row>
    <row r="2" spans="2:5" ht="164" customHeight="1">
      <c r="B2" s="35">
        <v>1</v>
      </c>
      <c r="C2" s="23" t="str">
        <f>IFERROR(VLOOKUP(B2,設定シート!$F$6:$H$74,2,),"")</f>
        <v>青木</v>
      </c>
      <c r="D2" s="35">
        <v>2</v>
      </c>
      <c r="E2" s="23" t="str">
        <f>IFERROR(VLOOKUP(D2,設定シート!$F$6:$H$74,2,),"")</f>
        <v>安藤</v>
      </c>
    </row>
    <row r="3" spans="2:5" ht="164" customHeight="1">
      <c r="B3" s="36"/>
      <c r="C3" s="24" t="str">
        <f>IFERROR(VLOOKUP(B2,設定シート!$F$6:$H$74,3,),"")</f>
        <v xml:space="preserve"> 翔太</v>
      </c>
      <c r="D3" s="36"/>
      <c r="E3" s="24" t="str">
        <f>IFERROR(VLOOKUP(D2,設定シート!$F$6:$H$74,3,),"")</f>
        <v xml:space="preserve"> 芽依</v>
      </c>
    </row>
    <row r="4" spans="2:5" ht="164" customHeight="1">
      <c r="B4" s="35">
        <v>3</v>
      </c>
      <c r="C4" s="23" t="str">
        <f>IFERROR(VLOOKUP(B4,設定シート!$F$6:$H$74,2,),"")</f>
        <v>飯田</v>
      </c>
      <c r="D4" s="35">
        <v>4</v>
      </c>
      <c r="E4" s="23" t="str">
        <f>IFERROR(VLOOKUP(D4,設定シート!$F$6:$H$74,2,),"")</f>
        <v>伊藤</v>
      </c>
    </row>
    <row r="5" spans="2:5" ht="164" customHeight="1">
      <c r="B5" s="36"/>
      <c r="C5" s="24" t="str">
        <f>IFERROR(VLOOKUP(B4,設定シート!$F$6:$H$74,3,),"")</f>
        <v xml:space="preserve"> 美羽</v>
      </c>
      <c r="D5" s="36"/>
      <c r="E5" s="24" t="str">
        <f>IFERROR(VLOOKUP(D4,設定シート!$F$6:$H$74,3,),"")</f>
        <v xml:space="preserve"> 美咲</v>
      </c>
    </row>
    <row r="6" spans="2:5" ht="164" customHeight="1">
      <c r="B6" s="35">
        <v>5</v>
      </c>
      <c r="C6" s="23" t="str">
        <f>IFERROR(VLOOKUP(B6,設定シート!$F$6:$H$74,2,),"")</f>
        <v>今井</v>
      </c>
      <c r="D6" s="35">
        <v>6</v>
      </c>
      <c r="E6" s="23" t="str">
        <f>IFERROR(VLOOKUP(D6,設定シート!$F$6:$H$74,2,),"")</f>
        <v>岩崎</v>
      </c>
    </row>
    <row r="7" spans="2:5" ht="164" customHeight="1">
      <c r="B7" s="36"/>
      <c r="C7" s="24" t="str">
        <f>IFERROR(VLOOKUP(B6,設定シート!$F$6:$H$74,3,),"")</f>
        <v xml:space="preserve"> 彩花</v>
      </c>
      <c r="D7" s="36"/>
      <c r="E7" s="24" t="str">
        <f>IFERROR(VLOOKUP(D6,設定シート!$F$6:$H$74,3,),"")</f>
        <v xml:space="preserve"> 美緒</v>
      </c>
    </row>
    <row r="8" spans="2:5" ht="164" customHeight="1">
      <c r="B8" s="35">
        <v>7</v>
      </c>
      <c r="C8" s="23" t="str">
        <f>IFERROR(VLOOKUP(B8,設定シート!$F$6:$H$74,2,),"")</f>
        <v>上田</v>
      </c>
      <c r="D8" s="35">
        <v>8</v>
      </c>
      <c r="E8" s="23" t="str">
        <f>IFERROR(VLOOKUP(D8,設定シート!$F$6:$H$74,2,),"")</f>
        <v>大塚</v>
      </c>
    </row>
    <row r="9" spans="2:5" ht="164" customHeight="1">
      <c r="B9" s="36"/>
      <c r="C9" s="24" t="str">
        <f>IFERROR(VLOOKUP(B8,設定シート!$F$6:$H$74,3,),"")</f>
        <v xml:space="preserve"> 莉子</v>
      </c>
      <c r="D9" s="36"/>
      <c r="E9" s="24" t="str">
        <f>IFERROR(VLOOKUP(D8,設定シート!$F$6:$H$74,3,),"")</f>
        <v xml:space="preserve"> 陽翔</v>
      </c>
    </row>
    <row r="10" spans="2:5" ht="164" customHeight="1">
      <c r="B10" s="35">
        <v>9</v>
      </c>
      <c r="C10" s="23" t="str">
        <f>IFERROR(VLOOKUP(B10,設定シート!$F$6:$H$74,2,),"")</f>
        <v>岡田</v>
      </c>
      <c r="D10" s="35">
        <v>10</v>
      </c>
      <c r="E10" s="23" t="str">
        <f>IFERROR(VLOOKUP(D10,設定シート!$F$6:$H$74,2,),"")</f>
        <v>加藤</v>
      </c>
    </row>
    <row r="11" spans="2:5" ht="164" customHeight="1">
      <c r="B11" s="36"/>
      <c r="C11" s="24" t="str">
        <f>IFERROR(VLOOKUP(B10,設定シート!$F$6:$H$74,3,),"")</f>
        <v xml:space="preserve"> 翼 </v>
      </c>
      <c r="D11" s="36"/>
      <c r="E11" s="24" t="str">
        <f>IFERROR(VLOOKUP(D10,設定シート!$F$6:$H$74,3,),"")</f>
        <v xml:space="preserve"> 蓮 </v>
      </c>
    </row>
    <row r="12" spans="2:5" ht="164" customHeight="1">
      <c r="B12" s="35">
        <v>11</v>
      </c>
      <c r="C12" s="23" t="str">
        <f>IFERROR(VLOOKUP(B12,設定シート!$F$6:$H$74,2,),"")</f>
        <v>金子</v>
      </c>
      <c r="D12" s="35">
        <v>12</v>
      </c>
      <c r="E12" s="23" t="str">
        <f>IFERROR(VLOOKUP(D12,設定シート!$F$6:$H$74,2,),"")</f>
        <v>川口</v>
      </c>
    </row>
    <row r="13" spans="2:5" ht="164" customHeight="1">
      <c r="B13" s="36"/>
      <c r="C13" s="24" t="str">
        <f>IFERROR(VLOOKUP(B12,設定シート!$F$6:$H$74,3,),"")</f>
        <v xml:space="preserve"> 遼 </v>
      </c>
      <c r="D13" s="36"/>
      <c r="E13" s="24" t="str">
        <f>IFERROR(VLOOKUP(D12,設定シート!$F$6:$H$74,3,),"")</f>
        <v xml:space="preserve"> 結菜</v>
      </c>
    </row>
    <row r="14" spans="2:5" ht="164" customHeight="1">
      <c r="B14" s="35">
        <v>13</v>
      </c>
      <c r="C14" s="23" t="str">
        <f>IFERROR(VLOOKUP(B14,設定シート!$F$6:$H$74,2,),"")</f>
        <v>川島</v>
      </c>
      <c r="D14" s="35">
        <v>14</v>
      </c>
      <c r="E14" s="23" t="str">
        <f>IFERROR(VLOOKUP(D14,設定シート!$F$6:$H$74,2,),"")</f>
        <v>木村</v>
      </c>
    </row>
    <row r="15" spans="2:5" ht="164" customHeight="1">
      <c r="B15" s="36"/>
      <c r="C15" s="24" t="str">
        <f>IFERROR(VLOOKUP(B14,設定シート!$F$6:$H$74,3,),"")</f>
        <v xml:space="preserve"> 拓真</v>
      </c>
      <c r="D15" s="36"/>
      <c r="E15" s="24" t="str">
        <f>IFERROR(VLOOKUP(D14,設定シート!$F$6:$H$74,3,),"")</f>
        <v xml:space="preserve"> 陽菜</v>
      </c>
    </row>
    <row r="16" spans="2:5" ht="164" customHeight="1">
      <c r="B16" s="35">
        <v>15</v>
      </c>
      <c r="C16" s="23" t="str">
        <f>IFERROR(VLOOKUP(B16,設定シート!$F$6:$H$74,2,),"")</f>
        <v>小林</v>
      </c>
      <c r="D16" s="35">
        <v>16</v>
      </c>
      <c r="E16" s="23" t="str">
        <f>IFERROR(VLOOKUP(D16,設定シート!$F$6:$H$74,2,),"")</f>
        <v>斎藤</v>
      </c>
    </row>
    <row r="17" spans="2:5" ht="164" customHeight="1">
      <c r="B17" s="36"/>
      <c r="C17" s="24" t="str">
        <f>IFERROR(VLOOKUP(B16,設定シート!$F$6:$H$74,3,),"")</f>
        <v xml:space="preserve"> 心愛</v>
      </c>
      <c r="D17" s="36"/>
      <c r="E17" s="24" t="str">
        <f>IFERROR(VLOOKUP(D16,設定シート!$F$6:$H$74,3,),"")</f>
        <v xml:space="preserve"> 大翔</v>
      </c>
    </row>
    <row r="18" spans="2:5" ht="164" customHeight="1">
      <c r="B18" s="35">
        <v>17</v>
      </c>
      <c r="C18" s="23" t="str">
        <f>IFERROR(VLOOKUP(B18,設定シート!$F$6:$H$74,2,),"")</f>
        <v>坂本</v>
      </c>
      <c r="D18" s="35">
        <v>18</v>
      </c>
      <c r="E18" s="23" t="str">
        <f>IFERROR(VLOOKUP(D18,設定シート!$F$6:$H$74,2,),"")</f>
        <v>島田</v>
      </c>
    </row>
    <row r="19" spans="2:5" ht="164" customHeight="1">
      <c r="B19" s="36"/>
      <c r="C19" s="24" t="str">
        <f>IFERROR(VLOOKUP(B18,設定シート!$F$6:$H$74,3,),"")</f>
        <v xml:space="preserve"> 涼太</v>
      </c>
      <c r="D19" s="36"/>
      <c r="E19" s="24" t="str">
        <f>IFERROR(VLOOKUP(D18,設定シート!$F$6:$H$74,3,),"")</f>
        <v xml:space="preserve"> 慎太郎</v>
      </c>
    </row>
    <row r="20" spans="2:5" ht="164" customHeight="1">
      <c r="B20" s="35">
        <v>19</v>
      </c>
      <c r="C20" s="23" t="str">
        <f>IFERROR(VLOOKUP(B20,設定シート!$F$6:$H$74,2,),"")</f>
        <v>白井</v>
      </c>
      <c r="D20" s="35">
        <v>20</v>
      </c>
      <c r="E20" s="23" t="str">
        <f>IFERROR(VLOOKUP(D20,設定シート!$F$6:$H$74,2,),"")</f>
        <v>鈴木</v>
      </c>
    </row>
    <row r="21" spans="2:5" ht="164" customHeight="1">
      <c r="B21" s="36"/>
      <c r="C21" s="24" t="str">
        <f>IFERROR(VLOOKUP(B20,設定シート!$F$6:$H$74,3,),"")</f>
        <v xml:space="preserve"> 莉子</v>
      </c>
      <c r="D21" s="36"/>
      <c r="E21" s="24" t="str">
        <f>IFERROR(VLOOKUP(D20,設定シート!$F$6:$H$74,3,),"")</f>
        <v xml:space="preserve"> 大輝</v>
      </c>
    </row>
    <row r="22" spans="2:5" ht="164" customHeight="1">
      <c r="B22" s="35">
        <v>21</v>
      </c>
      <c r="C22" s="23" t="str">
        <f>IFERROR(VLOOKUP(B22,設定シート!$F$6:$H$74,2,),"")</f>
        <v>鈴木</v>
      </c>
      <c r="D22" s="35">
        <v>22</v>
      </c>
      <c r="E22" s="23" t="str">
        <f>IFERROR(VLOOKUP(D22,設定シート!$F$6:$H$74,2,),"")</f>
        <v>高田</v>
      </c>
    </row>
    <row r="23" spans="2:5" ht="164" customHeight="1">
      <c r="B23" s="36"/>
      <c r="C23" s="24" t="str">
        <f>IFERROR(VLOOKUP(B22,設定シート!$F$6:$H$74,3,),"")</f>
        <v xml:space="preserve"> 凛 </v>
      </c>
      <c r="D23" s="36"/>
      <c r="E23" s="24" t="str">
        <f>IFERROR(VLOOKUP(D22,設定シート!$F$6:$H$74,3,),"")</f>
        <v xml:space="preserve"> 翼 </v>
      </c>
    </row>
    <row r="24" spans="2:5" ht="164" customHeight="1">
      <c r="B24" s="35">
        <v>23</v>
      </c>
      <c r="C24" s="23" t="str">
        <f>IFERROR(VLOOKUP(B24,設定シート!$F$6:$H$74,2,),"")</f>
        <v>高橋</v>
      </c>
      <c r="D24" s="35">
        <v>24</v>
      </c>
      <c r="E24" s="23" t="str">
        <f>IFERROR(VLOOKUP(D24,設定シート!$F$6:$H$74,2,),"")</f>
        <v>田口</v>
      </c>
    </row>
    <row r="25" spans="2:5" ht="164" customHeight="1">
      <c r="B25" s="36"/>
      <c r="C25" s="24" t="str">
        <f>IFERROR(VLOOKUP(B24,設定シート!$F$6:$H$74,3,),"")</f>
        <v xml:space="preserve"> 愛莉</v>
      </c>
      <c r="D25" s="36"/>
      <c r="E25" s="24" t="str">
        <f>IFERROR(VLOOKUP(D24,設定シート!$F$6:$H$74,3,),"")</f>
        <v xml:space="preserve"> 雄大</v>
      </c>
    </row>
    <row r="26" spans="2:5" ht="164" customHeight="1">
      <c r="B26" s="35">
        <v>25</v>
      </c>
      <c r="C26" s="23" t="str">
        <f>IFERROR(VLOOKUP(B26,設定シート!$F$6:$H$74,2,),"")</f>
        <v>竹内</v>
      </c>
      <c r="D26" s="35">
        <v>26</v>
      </c>
      <c r="E26" s="23" t="str">
        <f>IFERROR(VLOOKUP(D26,設定シート!$F$6:$H$74,2,),"")</f>
        <v>竹田</v>
      </c>
    </row>
    <row r="27" spans="2:5" ht="164" customHeight="1">
      <c r="B27" s="36"/>
      <c r="C27" s="24" t="str">
        <f>IFERROR(VLOOKUP(B26,設定シート!$F$6:$H$74,3,),"")</f>
        <v xml:space="preserve"> 美桜</v>
      </c>
      <c r="D27" s="36"/>
      <c r="E27" s="24" t="str">
        <f>IFERROR(VLOOKUP(D26,設定シート!$F$6:$H$74,3,),"")</f>
        <v xml:space="preserve"> 美月</v>
      </c>
    </row>
    <row r="28" spans="2:5" ht="164" customHeight="1">
      <c r="B28" s="35">
        <v>27</v>
      </c>
      <c r="C28" s="23" t="str">
        <f>IFERROR(VLOOKUP(B28,設定シート!$F$6:$H$74,2,),"")</f>
        <v>田中</v>
      </c>
      <c r="D28" s="35">
        <v>28</v>
      </c>
      <c r="E28" s="23" t="str">
        <f>IFERROR(VLOOKUP(D28,設定シート!$F$6:$H$74,2,),"")</f>
        <v>土屋</v>
      </c>
    </row>
    <row r="29" spans="2:5" ht="164" customHeight="1">
      <c r="B29" s="36"/>
      <c r="C29" s="24" t="str">
        <f>IFERROR(VLOOKUP(B28,設定シート!$F$6:$H$74,3,),"")</f>
        <v xml:space="preserve"> 祐斗</v>
      </c>
      <c r="D29" s="36"/>
      <c r="E29" s="24" t="str">
        <f>IFERROR(VLOOKUP(D28,設定シート!$F$6:$H$74,3,),"")</f>
        <v xml:space="preserve"> 美緒</v>
      </c>
    </row>
    <row r="30" spans="2:5" ht="164" customHeight="1">
      <c r="B30" s="35">
        <v>29</v>
      </c>
      <c r="C30" s="23" t="str">
        <f>IFERROR(VLOOKUP(B30,設定シート!$F$6:$H$74,2,),"")</f>
        <v>中川</v>
      </c>
      <c r="D30" s="35">
        <v>30</v>
      </c>
      <c r="E30" s="23" t="str">
        <f>IFERROR(VLOOKUP(D30,設定シート!$F$6:$H$74,2,),"")</f>
        <v>中村</v>
      </c>
    </row>
    <row r="31" spans="2:5" ht="164" customHeight="1">
      <c r="B31" s="36"/>
      <c r="C31" s="24" t="str">
        <f>IFERROR(VLOOKUP(B30,設定シート!$F$6:$H$74,3,),"")</f>
        <v xml:space="preserve"> 翼 </v>
      </c>
      <c r="D31" s="36"/>
      <c r="E31" s="24" t="str">
        <f>IFERROR(VLOOKUP(D30,設定シート!$F$6:$H$74,3,),"")</f>
        <v xml:space="preserve"> 陽斗</v>
      </c>
    </row>
    <row r="32" spans="2:5" ht="164" customHeight="1">
      <c r="B32" s="35">
        <v>31</v>
      </c>
      <c r="C32" s="23" t="str">
        <f>IFERROR(VLOOKUP(B32,設定シート!$F$6:$H$74,2,),"")</f>
        <v>西田</v>
      </c>
      <c r="D32" s="35">
        <v>32</v>
      </c>
      <c r="E32" s="23" t="str">
        <f>IFERROR(VLOOKUP(D32,設定シート!$F$6:$H$74,2,),"")</f>
        <v>西村</v>
      </c>
    </row>
    <row r="33" spans="2:5" ht="164" customHeight="1">
      <c r="B33" s="36"/>
      <c r="C33" s="24" t="str">
        <f>IFERROR(VLOOKUP(B32,設定シート!$F$6:$H$74,3,),"")</f>
        <v xml:space="preserve"> 陽菜</v>
      </c>
      <c r="D33" s="36"/>
      <c r="E33" s="24" t="str">
        <f>IFERROR(VLOOKUP(D32,設定シート!$F$6:$H$74,3,),"")</f>
        <v xml:space="preserve"> 湊 </v>
      </c>
    </row>
    <row r="34" spans="2:5" ht="164" customHeight="1">
      <c r="B34" s="35">
        <v>33</v>
      </c>
      <c r="C34" s="23" t="str">
        <f>IFERROR(VLOOKUP(B34,設定シート!$F$6:$H$74,2,),"")</f>
        <v>濱田</v>
      </c>
      <c r="D34" s="35">
        <v>34</v>
      </c>
      <c r="E34" s="23" t="str">
        <f>IFERROR(VLOOKUP(D34,設定シート!$F$6:$H$74,2,),"")</f>
        <v>浜野</v>
      </c>
    </row>
    <row r="35" spans="2:5" ht="164" customHeight="1">
      <c r="B35" s="36"/>
      <c r="C35" s="24" t="str">
        <f>IFERROR(VLOOKUP(B34,設定シート!$F$6:$H$74,3,),"")</f>
        <v xml:space="preserve"> 悠人</v>
      </c>
      <c r="D35" s="36"/>
      <c r="E35" s="24" t="str">
        <f>IFERROR(VLOOKUP(D34,設定シート!$F$6:$H$74,3,),"")</f>
        <v xml:space="preserve"> 太一</v>
      </c>
    </row>
    <row r="36" spans="2:5" ht="164" customHeight="1">
      <c r="B36" s="35">
        <v>35</v>
      </c>
      <c r="C36" s="23" t="str">
        <f>IFERROR(VLOOKUP(B36,設定シート!$F$6:$H$74,2,),"")</f>
        <v>平田</v>
      </c>
      <c r="D36" s="35">
        <v>36</v>
      </c>
      <c r="E36" s="23" t="str">
        <f>IFERROR(VLOOKUP(D36,設定シート!$F$6:$H$74,2,),"")</f>
        <v>平野</v>
      </c>
    </row>
    <row r="37" spans="2:5" ht="164" customHeight="1">
      <c r="B37" s="36"/>
      <c r="C37" s="24" t="str">
        <f>IFERROR(VLOOKUP(B36,設定シート!$F$6:$H$74,3,),"")</f>
        <v xml:space="preserve"> 朝美</v>
      </c>
      <c r="D37" s="36"/>
      <c r="E37" s="24" t="str">
        <f>IFERROR(VLOOKUP(D36,設定シート!$F$6:$H$74,3,),"")</f>
        <v xml:space="preserve"> 晴 </v>
      </c>
    </row>
    <row r="38" spans="2:5" ht="164" customHeight="1">
      <c r="B38" s="35">
        <v>37</v>
      </c>
      <c r="C38" s="23" t="str">
        <f>IFERROR(VLOOKUP(B38,設定シート!$F$6:$H$74,2,),"")</f>
        <v>藤田</v>
      </c>
      <c r="D38" s="35">
        <v>38</v>
      </c>
      <c r="E38" s="23" t="str">
        <f>IFERROR(VLOOKUP(D38,設定シート!$F$6:$H$74,2,),"")</f>
        <v>古川</v>
      </c>
    </row>
    <row r="39" spans="2:5" ht="164" customHeight="1">
      <c r="B39" s="36"/>
      <c r="C39" s="24" t="str">
        <f>IFERROR(VLOOKUP(B38,設定シート!$F$6:$H$74,3,),"")</f>
        <v xml:space="preserve"> 優斗</v>
      </c>
      <c r="D39" s="36"/>
      <c r="E39" s="24" t="str">
        <f>IFERROR(VLOOKUP(D38,設定シート!$F$6:$H$74,3,),"")</f>
        <v xml:space="preserve"> 拓海</v>
      </c>
    </row>
    <row r="40" spans="2:5" ht="164" customHeight="1">
      <c r="B40" s="35">
        <v>39</v>
      </c>
      <c r="C40" s="23" t="str">
        <f>IFERROR(VLOOKUP(B40,設定シート!$F$6:$H$74,2,),"")</f>
        <v>堀田</v>
      </c>
      <c r="D40" s="35">
        <v>40</v>
      </c>
      <c r="E40" s="23" t="str">
        <f>IFERROR(VLOOKUP(D40,設定シート!$F$6:$H$74,2,),"")</f>
        <v>松下</v>
      </c>
    </row>
    <row r="41" spans="2:5" ht="164" customHeight="1">
      <c r="B41" s="36"/>
      <c r="C41" s="24" t="str">
        <f>IFERROR(VLOOKUP(B40,設定シート!$F$6:$H$74,3,),"")</f>
        <v xml:space="preserve"> 悠真</v>
      </c>
      <c r="D41" s="36"/>
      <c r="E41" s="24" t="str">
        <f>IFERROR(VLOOKUP(D40,設定シート!$F$6:$H$74,3,),"")</f>
        <v xml:space="preserve"> 瑞希</v>
      </c>
    </row>
    <row r="42" spans="2:5" ht="164" customHeight="1">
      <c r="B42" s="35">
        <v>41</v>
      </c>
      <c r="C42" s="23" t="str">
        <f>IFERROR(VLOOKUP(B42,設定シート!$F$6:$H$74,2,),"")</f>
        <v>松本</v>
      </c>
      <c r="D42" s="35">
        <v>42</v>
      </c>
      <c r="E42" s="23" t="str">
        <f>IFERROR(VLOOKUP(D42,設定シート!$F$6:$H$74,2,),"")</f>
        <v>三浦</v>
      </c>
    </row>
    <row r="43" spans="2:5" ht="164" customHeight="1">
      <c r="B43" s="36"/>
      <c r="C43" s="24" t="str">
        <f>IFERROR(VLOOKUP(B42,設定シート!$F$6:$H$74,3,),"")</f>
        <v xml:space="preserve"> 悠斗</v>
      </c>
      <c r="D43" s="36"/>
      <c r="E43" s="24" t="str">
        <f>IFERROR(VLOOKUP(D42,設定シート!$F$6:$H$74,3,),"")</f>
        <v xml:space="preserve"> 智大</v>
      </c>
    </row>
    <row r="44" spans="2:5" ht="164" customHeight="1">
      <c r="B44" s="35">
        <v>43</v>
      </c>
      <c r="C44" s="23" t="str">
        <f>IFERROR(VLOOKUP(B44,設定シート!$F$6:$H$74,2,),"")</f>
        <v>山口</v>
      </c>
      <c r="D44" s="35">
        <v>44</v>
      </c>
      <c r="E44" s="23" t="str">
        <f>IFERROR(VLOOKUP(D44,設定シート!$F$6:$H$74,2,),"")</f>
        <v>山田</v>
      </c>
    </row>
    <row r="45" spans="2:5" ht="164" customHeight="1">
      <c r="B45" s="36"/>
      <c r="C45" s="24" t="str">
        <f>IFERROR(VLOOKUP(B44,設定シート!$F$6:$H$74,3,),"")</f>
        <v xml:space="preserve"> 拓斗</v>
      </c>
      <c r="D45" s="36"/>
      <c r="E45" s="24" t="str">
        <f>IFERROR(VLOOKUP(D44,設定シート!$F$6:$H$74,3,),"")</f>
        <v xml:space="preserve"> 遼太郎</v>
      </c>
    </row>
    <row r="46" spans="2:5" ht="164" customHeight="1">
      <c r="B46" s="35">
        <v>45</v>
      </c>
      <c r="C46" s="23" t="str">
        <f>IFERROR(VLOOKUP(B46,設定シート!$F$6:$H$74,2,),"")</f>
        <v>吉田</v>
      </c>
      <c r="D46" s="35">
        <v>46</v>
      </c>
      <c r="E46" s="23" t="str">
        <f>IFERROR(VLOOKUP(D46,設定シート!$F$6:$H$74,2,),"")</f>
        <v>和田</v>
      </c>
    </row>
    <row r="47" spans="2:5" ht="164" customHeight="1">
      <c r="B47" s="36"/>
      <c r="C47" s="24" t="str">
        <f>IFERROR(VLOOKUP(B46,設定シート!$F$6:$H$74,3,),"")</f>
        <v xml:space="preserve"> 凌 </v>
      </c>
      <c r="D47" s="36"/>
      <c r="E47" s="24" t="str">
        <f>IFERROR(VLOOKUP(D46,設定シート!$F$6:$H$74,3,),"")</f>
        <v>一真</v>
      </c>
    </row>
  </sheetData>
  <mergeCells count="46">
    <mergeCell ref="B44:B45"/>
    <mergeCell ref="D44:D45"/>
    <mergeCell ref="B46:B47"/>
    <mergeCell ref="D46:D47"/>
    <mergeCell ref="B38:B39"/>
    <mergeCell ref="D38:D39"/>
    <mergeCell ref="B40:B41"/>
    <mergeCell ref="D40:D41"/>
    <mergeCell ref="B42:B43"/>
    <mergeCell ref="D42:D43"/>
    <mergeCell ref="B32:B33"/>
    <mergeCell ref="D32:D33"/>
    <mergeCell ref="B34:B35"/>
    <mergeCell ref="D34:D35"/>
    <mergeCell ref="B36:B37"/>
    <mergeCell ref="D36:D37"/>
    <mergeCell ref="B26:B27"/>
    <mergeCell ref="D26:D27"/>
    <mergeCell ref="B28:B29"/>
    <mergeCell ref="D28:D29"/>
    <mergeCell ref="B30:B31"/>
    <mergeCell ref="D30:D31"/>
    <mergeCell ref="B20:B21"/>
    <mergeCell ref="D20:D21"/>
    <mergeCell ref="B22:B23"/>
    <mergeCell ref="D22:D23"/>
    <mergeCell ref="B24:B25"/>
    <mergeCell ref="D24:D25"/>
    <mergeCell ref="B14:B15"/>
    <mergeCell ref="D14:D15"/>
    <mergeCell ref="B16:B17"/>
    <mergeCell ref="D16:D17"/>
    <mergeCell ref="B18:B19"/>
    <mergeCell ref="D18:D19"/>
    <mergeCell ref="B8:B9"/>
    <mergeCell ref="D8:D9"/>
    <mergeCell ref="B10:B11"/>
    <mergeCell ref="D10:D11"/>
    <mergeCell ref="B12:B13"/>
    <mergeCell ref="D12:D13"/>
    <mergeCell ref="B2:B3"/>
    <mergeCell ref="D2:D3"/>
    <mergeCell ref="B4:B5"/>
    <mergeCell ref="D4:D5"/>
    <mergeCell ref="B6:B7"/>
    <mergeCell ref="D6:D7"/>
  </mergeCells>
  <phoneticPr fontId="2"/>
  <printOptions horizontalCentered="1" verticalCentered="1"/>
  <pageMargins left="0.5" right="0.5" top="0.75" bottom="0.75" header="0.3" footer="0.3"/>
  <pageSetup paperSize="9" scale="44" fitToHeight="5" orientation="portrait" horizontalDpi="0" verticalDpi="0" r:id="rId1"/>
  <rowBreaks count="4" manualBreakCount="4">
    <brk id="11" min="1" max="4" man="1"/>
    <brk id="21" min="1" max="4" man="1"/>
    <brk id="31" min="1" max="4" man="1"/>
    <brk id="41" min="1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63143-CF25-3848-BF9C-CDE6ACDE3E9B}">
  <dimension ref="B1:G17"/>
  <sheetViews>
    <sheetView showGridLines="0" view="pageBreakPreview" zoomScale="67" zoomScaleNormal="100" zoomScaleSheetLayoutView="84" workbookViewId="0">
      <selection activeCell="C2" sqref="C2"/>
    </sheetView>
  </sheetViews>
  <sheetFormatPr baseColWidth="10" defaultColWidth="10.7109375" defaultRowHeight="20" customHeight="1"/>
  <cols>
    <col min="1" max="1" width="3.7109375" style="1" customWidth="1"/>
    <col min="2" max="2" width="14.28515625" style="1" customWidth="1"/>
    <col min="3" max="3" width="53.5703125" style="1" customWidth="1"/>
    <col min="4" max="4" width="14.28515625" style="1" customWidth="1"/>
    <col min="5" max="5" width="51.42578125" style="1" customWidth="1"/>
    <col min="6" max="6" width="14.28515625" style="1" customWidth="1"/>
    <col min="7" max="7" width="51.42578125" style="1" customWidth="1"/>
    <col min="8" max="36" width="4.42578125" style="1" customWidth="1"/>
    <col min="37" max="16384" width="10.7109375" style="1"/>
  </cols>
  <sheetData>
    <row r="1" spans="2:7" ht="15" customHeight="1">
      <c r="E1" s="22"/>
      <c r="G1" s="22"/>
    </row>
    <row r="2" spans="2:7" ht="166" customHeight="1">
      <c r="B2" s="27">
        <v>1</v>
      </c>
      <c r="C2" s="25" t="str">
        <f>IFERROR(VLOOKUP(B2,設定シート!$F$6:$H$74,2,),"")</f>
        <v>青木</v>
      </c>
      <c r="D2" s="26">
        <v>2</v>
      </c>
      <c r="E2" s="25" t="str">
        <f>IFERROR(VLOOKUP(D2,設定シート!$F$6:$H$74,2,),"")</f>
        <v>安藤</v>
      </c>
      <c r="F2" s="26">
        <v>3</v>
      </c>
      <c r="G2" s="25" t="str">
        <f>IFERROR(VLOOKUP(F2,設定シート!$F$6:$H$74,2,),"")</f>
        <v>飯田</v>
      </c>
    </row>
    <row r="3" spans="2:7" ht="166" customHeight="1">
      <c r="B3" s="27">
        <v>4</v>
      </c>
      <c r="C3" s="25" t="str">
        <f>IFERROR(VLOOKUP(B3,設定シート!$F$6:$H$74,2,),"")</f>
        <v>伊藤</v>
      </c>
      <c r="D3" s="26">
        <v>5</v>
      </c>
      <c r="E3" s="25" t="str">
        <f>IFERROR(VLOOKUP(D3,設定シート!$F$6:$H$74,2,),"")</f>
        <v>今井</v>
      </c>
      <c r="F3" s="26">
        <v>6</v>
      </c>
      <c r="G3" s="25" t="str">
        <f>IFERROR(VLOOKUP(F3,設定シート!$F$6:$H$74,2,),"")</f>
        <v>岩崎</v>
      </c>
    </row>
    <row r="4" spans="2:7" ht="166" customHeight="1">
      <c r="B4" s="27">
        <v>7</v>
      </c>
      <c r="C4" s="25" t="str">
        <f>IFERROR(VLOOKUP(B4,設定シート!$F$6:$H$74,2,),"")</f>
        <v>上田</v>
      </c>
      <c r="D4" s="26">
        <v>8</v>
      </c>
      <c r="E4" s="25" t="str">
        <f>IFERROR(VLOOKUP(D4,設定シート!$F$6:$H$74,2,),"")</f>
        <v>大塚</v>
      </c>
      <c r="F4" s="26">
        <v>9</v>
      </c>
      <c r="G4" s="25" t="str">
        <f>IFERROR(VLOOKUP(F4,設定シート!$F$6:$H$74,2,),"")</f>
        <v>岡田</v>
      </c>
    </row>
    <row r="5" spans="2:7" ht="166" customHeight="1">
      <c r="B5" s="27">
        <v>10</v>
      </c>
      <c r="C5" s="25" t="str">
        <f>IFERROR(VLOOKUP(B5,設定シート!$F$6:$H$74,2,),"")</f>
        <v>加藤</v>
      </c>
      <c r="D5" s="26">
        <v>11</v>
      </c>
      <c r="E5" s="25" t="str">
        <f>IFERROR(VLOOKUP(D5,設定シート!$F$6:$H$74,2,),"")</f>
        <v>金子</v>
      </c>
      <c r="F5" s="26">
        <v>12</v>
      </c>
      <c r="G5" s="25" t="str">
        <f>IFERROR(VLOOKUP(F5,設定シート!$F$6:$H$74,2,),"")</f>
        <v>川口</v>
      </c>
    </row>
    <row r="6" spans="2:7" ht="166" customHeight="1">
      <c r="B6" s="27">
        <v>13</v>
      </c>
      <c r="C6" s="25" t="str">
        <f>IFERROR(VLOOKUP(B6,設定シート!$F$6:$H$74,2,),"")</f>
        <v>川島</v>
      </c>
      <c r="D6" s="26">
        <v>14</v>
      </c>
      <c r="E6" s="25" t="str">
        <f>IFERROR(VLOOKUP(D6,設定シート!$F$6:$H$74,2,),"")</f>
        <v>木村</v>
      </c>
      <c r="F6" s="26">
        <v>15</v>
      </c>
      <c r="G6" s="25" t="str">
        <f>IFERROR(VLOOKUP(F6,設定シート!$F$6:$H$74,2,),"")</f>
        <v>小林</v>
      </c>
    </row>
    <row r="7" spans="2:7" ht="166" customHeight="1">
      <c r="B7" s="27">
        <v>16</v>
      </c>
      <c r="C7" s="25" t="str">
        <f>IFERROR(VLOOKUP(B7,設定シート!$F$6:$H$74,2,),"")</f>
        <v>斎藤</v>
      </c>
      <c r="D7" s="26">
        <v>17</v>
      </c>
      <c r="E7" s="25" t="str">
        <f>IFERROR(VLOOKUP(D7,設定シート!$F$6:$H$74,2,),"")</f>
        <v>坂本</v>
      </c>
      <c r="F7" s="26">
        <v>18</v>
      </c>
      <c r="G7" s="25" t="str">
        <f>IFERROR(VLOOKUP(F7,設定シート!$F$6:$H$74,2,),"")</f>
        <v>島田</v>
      </c>
    </row>
    <row r="8" spans="2:7" ht="166" customHeight="1">
      <c r="B8" s="27">
        <v>19</v>
      </c>
      <c r="C8" s="25" t="str">
        <f>IFERROR(VLOOKUP(B8,設定シート!$F$6:$H$74,2,),"")</f>
        <v>白井</v>
      </c>
      <c r="D8" s="26">
        <v>20</v>
      </c>
      <c r="E8" s="25" t="str">
        <f>IFERROR(VLOOKUP(D8,設定シート!$F$6:$H$74,2,),"")</f>
        <v>鈴木</v>
      </c>
      <c r="F8" s="26">
        <v>21</v>
      </c>
      <c r="G8" s="25" t="str">
        <f>IFERROR(VLOOKUP(F8,設定シート!$F$6:$H$74,2,),"")</f>
        <v>鈴木</v>
      </c>
    </row>
    <row r="9" spans="2:7" ht="166" customHeight="1">
      <c r="B9" s="27">
        <v>22</v>
      </c>
      <c r="C9" s="25" t="str">
        <f>IFERROR(VLOOKUP(B9,設定シート!$F$6:$H$74,2,),"")</f>
        <v>高田</v>
      </c>
      <c r="D9" s="26">
        <v>23</v>
      </c>
      <c r="E9" s="25" t="str">
        <f>IFERROR(VLOOKUP(D9,設定シート!$F$6:$H$74,2,),"")</f>
        <v>高橋</v>
      </c>
      <c r="F9" s="26">
        <v>24</v>
      </c>
      <c r="G9" s="25" t="str">
        <f>IFERROR(VLOOKUP(F9,設定シート!$F$6:$H$74,2,),"")</f>
        <v>田口</v>
      </c>
    </row>
    <row r="10" spans="2:7" ht="166" customHeight="1">
      <c r="B10" s="27">
        <v>25</v>
      </c>
      <c r="C10" s="25" t="str">
        <f>IFERROR(VLOOKUP(B10,設定シート!$F$6:$H$74,2,),"")</f>
        <v>竹内</v>
      </c>
      <c r="D10" s="26">
        <v>26</v>
      </c>
      <c r="E10" s="25" t="str">
        <f>IFERROR(VLOOKUP(D10,設定シート!$F$6:$H$74,2,),"")</f>
        <v>竹田</v>
      </c>
      <c r="F10" s="26">
        <v>27</v>
      </c>
      <c r="G10" s="25" t="str">
        <f>IFERROR(VLOOKUP(F10,設定シート!$F$6:$H$74,2,),"")</f>
        <v>田中</v>
      </c>
    </row>
    <row r="11" spans="2:7" ht="166" customHeight="1">
      <c r="B11" s="27">
        <v>28</v>
      </c>
      <c r="C11" s="25" t="str">
        <f>IFERROR(VLOOKUP(B11,設定シート!$F$6:$H$74,2,),"")</f>
        <v>土屋</v>
      </c>
      <c r="D11" s="26">
        <v>29</v>
      </c>
      <c r="E11" s="25" t="str">
        <f>IFERROR(VLOOKUP(D11,設定シート!$F$6:$H$74,2,),"")</f>
        <v>中川</v>
      </c>
      <c r="F11" s="26">
        <v>30</v>
      </c>
      <c r="G11" s="25" t="str">
        <f>IFERROR(VLOOKUP(F11,設定シート!$F$6:$H$74,2,),"")</f>
        <v>中村</v>
      </c>
    </row>
    <row r="12" spans="2:7" ht="166" customHeight="1">
      <c r="B12" s="37">
        <v>31</v>
      </c>
      <c r="C12" s="38" t="str">
        <f>IFERROR(VLOOKUP(B12,設定シート!$F$6:$H$74,2,),"")</f>
        <v>西田</v>
      </c>
      <c r="D12" s="39">
        <v>32</v>
      </c>
      <c r="E12" s="38" t="str">
        <f>IFERROR(VLOOKUP(D12,設定シート!$F$6:$H$74,2,),"")</f>
        <v>西村</v>
      </c>
      <c r="F12" s="39">
        <v>33</v>
      </c>
      <c r="G12" s="38" t="str">
        <f>IFERROR(VLOOKUP(F12,設定シート!$F$6:$H$74,2,),"")</f>
        <v>濱田</v>
      </c>
    </row>
    <row r="13" spans="2:7" ht="166" customHeight="1">
      <c r="B13" s="27">
        <v>34</v>
      </c>
      <c r="C13" s="25" t="str">
        <f>IFERROR(VLOOKUP(B13,設定シート!$F$6:$H$74,2,),"")</f>
        <v>浜野</v>
      </c>
      <c r="D13" s="26">
        <v>35</v>
      </c>
      <c r="E13" s="25" t="str">
        <f>IFERROR(VLOOKUP(D13,設定シート!$F$6:$H$74,2,),"")</f>
        <v>平田</v>
      </c>
      <c r="F13" s="26">
        <v>36</v>
      </c>
      <c r="G13" s="25" t="str">
        <f>IFERROR(VLOOKUP(F13,設定シート!$F$6:$H$74,2,),"")</f>
        <v>平野</v>
      </c>
    </row>
    <row r="14" spans="2:7" ht="166" customHeight="1">
      <c r="B14" s="27">
        <v>37</v>
      </c>
      <c r="C14" s="25" t="str">
        <f>IFERROR(VLOOKUP(B14,設定シート!$F$6:$H$74,2,),"")</f>
        <v>藤田</v>
      </c>
      <c r="D14" s="26">
        <v>38</v>
      </c>
      <c r="E14" s="25" t="str">
        <f>IFERROR(VLOOKUP(D14,設定シート!$F$6:$H$74,2,),"")</f>
        <v>古川</v>
      </c>
      <c r="F14" s="26">
        <v>39</v>
      </c>
      <c r="G14" s="25" t="str">
        <f>IFERROR(VLOOKUP(F14,設定シート!$F$6:$H$74,2,),"")</f>
        <v>堀田</v>
      </c>
    </row>
    <row r="15" spans="2:7" ht="166" customHeight="1">
      <c r="B15" s="27">
        <v>40</v>
      </c>
      <c r="C15" s="25" t="str">
        <f>IFERROR(VLOOKUP(B15,設定シート!$F$6:$H$74,2,),"")</f>
        <v>松下</v>
      </c>
      <c r="D15" s="26">
        <v>41</v>
      </c>
      <c r="E15" s="25" t="str">
        <f>IFERROR(VLOOKUP(D15,設定シート!$F$6:$H$74,2,),"")</f>
        <v>松本</v>
      </c>
      <c r="F15" s="26">
        <v>42</v>
      </c>
      <c r="G15" s="25" t="str">
        <f>IFERROR(VLOOKUP(F15,設定シート!$F$6:$H$74,2,),"")</f>
        <v>三浦</v>
      </c>
    </row>
    <row r="16" spans="2:7" ht="166" customHeight="1">
      <c r="B16" s="27">
        <v>43</v>
      </c>
      <c r="C16" s="25" t="str">
        <f>IFERROR(VLOOKUP(B16,設定シート!$F$6:$H$74,2,),"")</f>
        <v>山口</v>
      </c>
      <c r="D16" s="26">
        <v>44</v>
      </c>
      <c r="E16" s="25" t="str">
        <f>IFERROR(VLOOKUP(D16,設定シート!$F$6:$H$74,2,),"")</f>
        <v>山田</v>
      </c>
      <c r="F16" s="26">
        <v>45</v>
      </c>
      <c r="G16" s="25" t="str">
        <f>IFERROR(VLOOKUP(F16,設定シート!$F$6:$H$74,2,),"")</f>
        <v>吉田</v>
      </c>
    </row>
    <row r="17" spans="2:7" ht="166" customHeight="1">
      <c r="B17" s="37">
        <v>46</v>
      </c>
      <c r="C17" s="38" t="str">
        <f>IFERROR(VLOOKUP(B17,設定シート!$F$6:$H$74,2,),"")</f>
        <v>和田</v>
      </c>
      <c r="D17" s="39"/>
      <c r="E17" s="38" t="str">
        <f>IFERROR(VLOOKUP(D17,設定シート!$F$6:$H$74,2,),"")</f>
        <v/>
      </c>
      <c r="F17" s="39"/>
      <c r="G17" s="38" t="str">
        <f>IFERROR(VLOOKUP(F17,設定シート!$F$6:$H$74,2,),"")</f>
        <v/>
      </c>
    </row>
  </sheetData>
  <phoneticPr fontId="2"/>
  <printOptions horizontalCentered="1"/>
  <pageMargins left="0.5" right="0.5" top="0.75" bottom="0.75" header="0.3" footer="0.3"/>
  <pageSetup paperSize="9" scale="36" fitToHeight="5" orientation="portrait" horizontalDpi="0" verticalDpi="0" r:id="rId1"/>
  <rowBreaks count="1" manualBreakCount="1">
    <brk id="12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設定シート</vt:lpstr>
      <vt:lpstr>チェック表</vt:lpstr>
      <vt:lpstr>チェック表_縞</vt:lpstr>
      <vt:lpstr>横長罫</vt:lpstr>
      <vt:lpstr>横長罫_縞</vt:lpstr>
      <vt:lpstr>ネームプレート(大)</vt:lpstr>
      <vt:lpstr>ネームプレート(小)</vt:lpstr>
      <vt:lpstr>チェック表!Print_Area</vt:lpstr>
      <vt:lpstr>チェック表_縞!Print_Area</vt:lpstr>
      <vt:lpstr>'ネームプレート(小)'!Print_Area</vt:lpstr>
      <vt:lpstr>'ネームプレート(大)'!Print_Area</vt:lpstr>
      <vt:lpstr>横長罫!Print_Area</vt:lpstr>
      <vt:lpstr>横長罫_縞!Print_Area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真由子</dc:creator>
  <cp:lastModifiedBy>Murakami Mayuko</cp:lastModifiedBy>
  <cp:lastPrinted>2023-02-21T06:56:34Z</cp:lastPrinted>
  <dcterms:created xsi:type="dcterms:W3CDTF">2023-02-10T06:31:18Z</dcterms:created>
  <dcterms:modified xsi:type="dcterms:W3CDTF">2023-02-21T06:58:09Z</dcterms:modified>
</cp:coreProperties>
</file>